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kp3srv\Informatica\_Comp Informatica\TRANSPARENTA PMO\2025\OCTOMBRIE 2025\"/>
    </mc:Choice>
  </mc:AlternateContent>
  <xr:revisionPtr revIDLastSave="0" documentId="13_ncr:1_{35F7EE42-E1E2-43BD-9FBE-A6D630A01283}" xr6:coauthVersionLast="47" xr6:coauthVersionMax="47" xr10:uidLastSave="{00000000-0000-0000-0000-000000000000}"/>
  <bookViews>
    <workbookView xWindow="-28920" yWindow="-120" windowWidth="29040" windowHeight="15720" activeTab="2" xr2:uid="{31CF95A3-3A91-409B-B79B-9E83F08D5D91}"/>
  </bookViews>
  <sheets>
    <sheet name="Banca" sheetId="1" r:id="rId1"/>
    <sheet name="Casa" sheetId="2" r:id="rId2"/>
    <sheet name="Delegati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7" i="3" l="1"/>
  <c r="C490" i="1"/>
  <c r="C459" i="1"/>
  <c r="C15" i="2"/>
  <c r="C10" i="1"/>
  <c r="C491" i="1" l="1"/>
</calcChain>
</file>

<file path=xl/sharedStrings.xml><?xml version="1.0" encoding="utf-8"?>
<sst xmlns="http://schemas.openxmlformats.org/spreadsheetml/2006/main" count="1556" uniqueCount="575">
  <si>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</si>
  <si>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</si>
  <si>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</si>
  <si>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</si>
  <si>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</si>
  <si>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</si>
  <si>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</si>
  <si>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</si>
  <si>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</si>
  <si>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</si>
  <si>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</si>
  <si>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</si>
  <si>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</si>
  <si>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</si>
  <si>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</si>
  <si>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PIESE AUTO</t>
  </si>
  <si>
    <t>ARCAFIN SRL</t>
  </si>
  <si>
    <t>SIMBAC SA</t>
  </si>
  <si>
    <t>BETON</t>
  </si>
  <si>
    <t>GIRDAN MARIUS FLORIN</t>
  </si>
  <si>
    <t>AUTONET IMPORT SRL</t>
  </si>
  <si>
    <t>DRUMURI ORASENESTI SA</t>
  </si>
  <si>
    <t>VICTOR SRL</t>
  </si>
  <si>
    <t>SELGROS CASH&amp;CARRY SRL</t>
  </si>
  <si>
    <t>CHELT GOSPODARESTI</t>
  </si>
  <si>
    <t>SADACHIT PRODCOM SRL</t>
  </si>
  <si>
    <t>MOISI SERV SRL</t>
  </si>
  <si>
    <t>PROUTIL SRL</t>
  </si>
  <si>
    <t>SPITALUL CLINIC CF ORADEA</t>
  </si>
  <si>
    <t>ITP</t>
  </si>
  <si>
    <t>DIRECTIA DE SANATATE PUBLICA A JUD.BIHOR</t>
  </si>
  <si>
    <t>PYRO-STOP SRL</t>
  </si>
  <si>
    <t>AL-CO PREST SRL</t>
  </si>
  <si>
    <t>FAIR COM AGENTI SRL</t>
  </si>
  <si>
    <t>DRUMURI BIHOR SA</t>
  </si>
  <si>
    <t>REIFEN TRADE SRL</t>
  </si>
  <si>
    <t>ANVELOPE</t>
  </si>
  <si>
    <t>ARABESQUE SRL</t>
  </si>
  <si>
    <t>SCHRACK TECHNIK SRL</t>
  </si>
  <si>
    <t>TERMOFICARE ORADEA SA</t>
  </si>
  <si>
    <t>ROWATER NET SA</t>
  </si>
  <si>
    <t>DNS BIROTICA SRL</t>
  </si>
  <si>
    <t>INSTAL CASA SRL</t>
  </si>
  <si>
    <t>DAIKOKUTEN SRL</t>
  </si>
  <si>
    <t>CAMIOANE SRL</t>
  </si>
  <si>
    <t>APEL COMSERV SRL</t>
  </si>
  <si>
    <t>GREAT PROTECTION SRL</t>
  </si>
  <si>
    <t>ADMINISTRATIA NATIONALA APELE ROMANE</t>
  </si>
  <si>
    <t>KICO MIX SRL</t>
  </si>
  <si>
    <t>BIROUL ROMAN DE METROLOGIE LEGALA</t>
  </si>
  <si>
    <t>EXPERTIZA METROLOGICA</t>
  </si>
  <si>
    <t>ADMINISTRATIA NATIONALA DE METEOROLOGIE</t>
  </si>
  <si>
    <t>LINERGY SRL</t>
  </si>
  <si>
    <t>MANSONARE CABLU</t>
  </si>
  <si>
    <t>DISTRIGAZ VEST SA</t>
  </si>
  <si>
    <t>TEAVA</t>
  </si>
  <si>
    <t>INDACO SYSTEM SRL</t>
  </si>
  <si>
    <t>ROMSPRINTER SRL</t>
  </si>
  <si>
    <t>POSTA ROMANA SA</t>
  </si>
  <si>
    <t>CORESPONDENTA</t>
  </si>
  <si>
    <t>FAN COURIER EXPRESS SRL</t>
  </si>
  <si>
    <t>SERV CURIERAT</t>
  </si>
  <si>
    <t>MATERIALE</t>
  </si>
  <si>
    <t>FLOCHEM INDUSTRIES</t>
  </si>
  <si>
    <t>POLIELECTROLIT</t>
  </si>
  <si>
    <t>CORAMET IMPORT-EXPORT SRL</t>
  </si>
  <si>
    <t>ELECTROZI</t>
  </si>
  <si>
    <t>JANI CAUCIUC SERV SRL</t>
  </si>
  <si>
    <t>INET CORPORATION ANALYTICS SRL</t>
  </si>
  <si>
    <t>REP TEHNICA DE CALCUL</t>
  </si>
  <si>
    <t>ROMEPURCO</t>
  </si>
  <si>
    <t>P.R.A.T. IMPEX SRL</t>
  </si>
  <si>
    <t>PAYPOINT SERVICES SRL</t>
  </si>
  <si>
    <t>COMISION INCASARE FACTURI</t>
  </si>
  <si>
    <t>GENERAL STAR WEST COMPANY SRL</t>
  </si>
  <si>
    <t>PFA SANDOR NICOLAE</t>
  </si>
  <si>
    <t>WINTER COM SRL</t>
  </si>
  <si>
    <t>MUNICIPIU ORADEA</t>
  </si>
  <si>
    <t>MEDA CONSULT SRL</t>
  </si>
  <si>
    <t>SZABO SANDOR ISTVAN I.I.</t>
  </si>
  <si>
    <t>LILROM GAS BAVARIA SRL</t>
  </si>
  <si>
    <t>RED DOWNSTREAM OPERATIONS SRL</t>
  </si>
  <si>
    <t>SAMARA CLEAN SRL</t>
  </si>
  <si>
    <t>GUARDIA SECURITY SYSTEM SRL</t>
  </si>
  <si>
    <t>ILE VIOREL CONSTRUCT SRL</t>
  </si>
  <si>
    <t>MOISI SERV COM</t>
  </si>
  <si>
    <t>LAPTE SSM</t>
  </si>
  <si>
    <t>ASOCIATIA ROMANA A APEI</t>
  </si>
  <si>
    <t>APA BRUTA</t>
  </si>
  <si>
    <t>APA</t>
  </si>
  <si>
    <t>COMUNA TINCA</t>
  </si>
  <si>
    <t>ALLEGRIA TURISM SRL</t>
  </si>
  <si>
    <t>ROMPETROL DOWNSTREAM SRL</t>
  </si>
  <si>
    <t>VODAFONE ROMANIA SA</t>
  </si>
  <si>
    <t>QM SOFTWARE SRL</t>
  </si>
  <si>
    <t>RER VEST SA</t>
  </si>
  <si>
    <t>BIHOR MEDIA</t>
  </si>
  <si>
    <t>ANUNTURI</t>
  </si>
  <si>
    <t>BANCA TRANSILVANIA SA</t>
  </si>
  <si>
    <t>AROBS TRANSILVANIA SOFTWARE SRL</t>
  </si>
  <si>
    <t>PLICURI</t>
  </si>
  <si>
    <t>INFORM MEDIA PRESS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</si>
  <si>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</si>
  <si>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</si>
  <si>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</si>
  <si>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</si>
  <si>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</si>
  <si>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</si>
  <si>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</si>
  <si>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</si>
  <si>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CHELT PROTOCOL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</si>
  <si>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</si>
  <si>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</si>
  <si>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</si>
  <si>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</si>
  <si>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</si>
  <si>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</si>
  <si>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</si>
  <si>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</si>
  <si>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</si>
  <si>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</si>
  <si>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</si>
  <si>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</si>
  <si>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</si>
  <si>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</si>
  <si>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</si>
  <si>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</si>
  <si>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</si>
  <si>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ARA</t>
  </si>
  <si>
    <t>INTERES SERVICIU</t>
  </si>
  <si>
    <t>AUTO</t>
  </si>
  <si>
    <t>Situatia plăților  efectuate prin banca în luna Octombrie 2025</t>
  </si>
  <si>
    <t>Situatia plăților  efectuate prin casa în luna Octombrie 2025</t>
  </si>
  <si>
    <t>SITUATIA CHELTUIELILOR CU DEPLASARILE EFECTUATE IN LUNA OCTOMBRIE 2025</t>
  </si>
  <si>
    <t>01-Oct-25</t>
  </si>
  <si>
    <t>BALAST,NISIP</t>
  </si>
  <si>
    <t>FURTUN</t>
  </si>
  <si>
    <t>LANT,SINA  GHIDAJ</t>
  </si>
  <si>
    <t>FLUID GROUP HAGEN SRL</t>
  </si>
  <si>
    <t>CONTOARE  APA  RECE</t>
  </si>
  <si>
    <t>VERIFICARI  METROLOGICE</t>
  </si>
  <si>
    <t>BORDEC,IZV  MIN,SGR</t>
  </si>
  <si>
    <t>BN BUSINESS SRL</t>
  </si>
  <si>
    <t>CAIET  MECANIC</t>
  </si>
  <si>
    <t>CAPSE,ROLA,SFOARA,PLICURI,PIX</t>
  </si>
  <si>
    <t>TESTMARKER,PIX</t>
  </si>
  <si>
    <t>COTA  FIXA</t>
  </si>
  <si>
    <t>AGLOMERARI  UMANE</t>
  </si>
  <si>
    <t>LAPTE  CONSUM</t>
  </si>
  <si>
    <t>SERV POSTGARANTIE PT UTILAJELE DE MICA MECANIZARE</t>
  </si>
  <si>
    <t>PLUXEE ROMANIA SRL</t>
  </si>
  <si>
    <t>MENTENANTA</t>
  </si>
  <si>
    <t>EUROLEVICOM SRL</t>
  </si>
  <si>
    <t>DETERGENT</t>
  </si>
  <si>
    <t>CLEAN  WASH</t>
  </si>
  <si>
    <t>FILTRU  ULEI</t>
  </si>
  <si>
    <t>VASELINA</t>
  </si>
  <si>
    <t>VASELINA,CLAXON,MACARA GEAM</t>
  </si>
  <si>
    <t>GROS METAL SRL</t>
  </si>
  <si>
    <t>TEAVA  INOX</t>
  </si>
  <si>
    <t>FADO TRADE SRL</t>
  </si>
  <si>
    <t>SURSA DE ALIMENTARE ACUMULATOR</t>
  </si>
  <si>
    <t>KONTEX SRL</t>
  </si>
  <si>
    <t>REPARATII CAROSERII</t>
  </si>
  <si>
    <t>SERV DE INTRETINERE , REP RECOND SI RECONSTRUIRE C</t>
  </si>
  <si>
    <t>PENSULA,VOPSEA,LIT CUTIT</t>
  </si>
  <si>
    <t>DUZA  REVERSIBILA</t>
  </si>
  <si>
    <t>DISC  SLEFUIT</t>
  </si>
  <si>
    <t>BURGHIE</t>
  </si>
  <si>
    <t>ADAPTOR</t>
  </si>
  <si>
    <t>DUZA REVERSIBILA, PISTOL  VOPSIT</t>
  </si>
  <si>
    <t>ACHIM G ELENA</t>
  </si>
  <si>
    <t>ARANJAT  LEGAT DOC</t>
  </si>
  <si>
    <t>UPS  SPACER</t>
  </si>
  <si>
    <t>GPS</t>
  </si>
  <si>
    <t>OLIMP-IMPEX SRL</t>
  </si>
  <si>
    <t>ELECTROZI,TEAVA</t>
  </si>
  <si>
    <t>MATERIALE PT REP HIDRANTI</t>
  </si>
  <si>
    <t>PIPELIFE ROMANIA SRL</t>
  </si>
  <si>
    <t>CAP  C FONTA  CU  TELESCOP</t>
  </si>
  <si>
    <t>SEGMENT  TFE TIP  B + D TIP  TELESCOP</t>
  </si>
  <si>
    <t>MANETA  , INCARCAT  CU AZOT</t>
  </si>
  <si>
    <t>INTRETINERE  ACVARIU</t>
  </si>
  <si>
    <t>MUFA</t>
  </si>
  <si>
    <t>MUFA,TEAVA</t>
  </si>
  <si>
    <t>CUTIE  HIDRANT,VANA</t>
  </si>
  <si>
    <t>TEU  BRANSARE</t>
  </si>
  <si>
    <t>LUTECH EXPERT SRL</t>
  </si>
  <si>
    <t>PIESE DE SCHIMB PT ST DE HIDROFOR</t>
  </si>
  <si>
    <t>AUTO BRAND SRL</t>
  </si>
  <si>
    <t>ADBLUE</t>
  </si>
  <si>
    <t>TEU  REDUS</t>
  </si>
  <si>
    <t>ROBINET COLTAR</t>
  </si>
  <si>
    <t>SERVICII CONSULTANTA</t>
  </si>
  <si>
    <t>SERV DE ASIG A FCT DE TERT</t>
  </si>
  <si>
    <t>PROFLEX NORD VEST SRL</t>
  </si>
  <si>
    <t>SISTEM  LANT</t>
  </si>
  <si>
    <t>FANPLACE IT SRL</t>
  </si>
  <si>
    <t>CLAMPMETRU  DIGITAL</t>
  </si>
  <si>
    <t>SERV DE INTRETINERE SI REP CAMIOANE</t>
  </si>
  <si>
    <t>ONE  SOFTWARE SRL</t>
  </si>
  <si>
    <t>SERVICII MENTENANTA</t>
  </si>
  <si>
    <t>INTRETINERE CENTRALE TELEFONICE</t>
  </si>
  <si>
    <t>COMUTATOR  COLOANA</t>
  </si>
  <si>
    <t>SAIBA</t>
  </si>
  <si>
    <t>INJECTOR, GARANTIE</t>
  </si>
  <si>
    <t>FILTRU,VENTILATOR</t>
  </si>
  <si>
    <t>FILTRU  ULEI,AER</t>
  </si>
  <si>
    <t>ANTIGEL</t>
  </si>
  <si>
    <t>BRAT  SUSPENSIE,GARNITURA,FILTRU</t>
  </si>
  <si>
    <t>COLIER</t>
  </si>
  <si>
    <t>FILTRU ULEI, FILTRU  AER ,ULEI</t>
  </si>
  <si>
    <t>FILTRU  AER</t>
  </si>
  <si>
    <t>HUSA  VOLAN</t>
  </si>
  <si>
    <t>ROLA  GHIDARE,LAMELA  STERGATOR</t>
  </si>
  <si>
    <t>ROLA,FILTRU,INTINZATOR</t>
  </si>
  <si>
    <t>CUREA  TRANSMISIE</t>
  </si>
  <si>
    <t>FILTRU  COMBUSTIBIL</t>
  </si>
  <si>
    <t>PLANETARA</t>
  </si>
  <si>
    <t>BATERII BARTA</t>
  </si>
  <si>
    <t>CUREA</t>
  </si>
  <si>
    <t>CUREA  ,CONECTOR</t>
  </si>
  <si>
    <t>SET  STERGATOR</t>
  </si>
  <si>
    <t>DISC  FRANA</t>
  </si>
  <si>
    <t>TOBA ESAPAMENT</t>
  </si>
  <si>
    <t>CUREA,ROLA,INTINZATOR</t>
  </si>
  <si>
    <t>BEC</t>
  </si>
  <si>
    <t>FILTRU  AER,INEL</t>
  </si>
  <si>
    <t>DISC,SET  PLACUTE</t>
  </si>
  <si>
    <t>FILTRU,POMPA</t>
  </si>
  <si>
    <t>SOL DE CURATAT  FRANA</t>
  </si>
  <si>
    <t>SET  PLACUTE  FRANA</t>
  </si>
  <si>
    <t>LAMPA,POMPA,CUREA</t>
  </si>
  <si>
    <t>RULMENT,SET  PLACUTE</t>
  </si>
  <si>
    <t>MECANISM  ACTIONARE  GEAM</t>
  </si>
  <si>
    <t>MOTUL  CLEAN,DISC</t>
  </si>
  <si>
    <t>JOJA  ULEI</t>
  </si>
  <si>
    <t>SET  109  CLIPSURI ,BUCSA</t>
  </si>
  <si>
    <t>SET  SIGURANTE,PIVOT,BIELETA</t>
  </si>
  <si>
    <t>SET  SIGURANTE</t>
  </si>
  <si>
    <t>ULEI  MOTOR,ECOTAXA</t>
  </si>
  <si>
    <t>RADIATOR</t>
  </si>
  <si>
    <t>FILTRU,SUPORT  TEHNIC</t>
  </si>
  <si>
    <t>SET  STERGATOR,LAMELA</t>
  </si>
  <si>
    <t>CIOCAN</t>
  </si>
  <si>
    <t>CASETA  DIRECTIE</t>
  </si>
  <si>
    <t>GARNITURA  TERMOSTAT</t>
  </si>
  <si>
    <t>CIOCAN,FILTRU,CAP  DE BARA</t>
  </si>
  <si>
    <t>FILTRU,LAMPA</t>
  </si>
  <si>
    <t>SISTEM  ROATA,INTINZATOR  CUREA</t>
  </si>
  <si>
    <t>SET  6  CHEI,FILTRU  COMBUSTIBIL</t>
  </si>
  <si>
    <t>SOL  DE  CURATAT   FRANE</t>
  </si>
  <si>
    <t>LAMELA  STERGATOR,FILTRU  AER</t>
  </si>
  <si>
    <t>PALPLAST SA</t>
  </si>
  <si>
    <t>SEE SOLUTION BM SRL</t>
  </si>
  <si>
    <t>CLAPETA  SENS</t>
  </si>
  <si>
    <t>POLYDUCT SRL</t>
  </si>
  <si>
    <t>CAMIN  APOMETRU</t>
  </si>
  <si>
    <t>MORONI  ROM</t>
  </si>
  <si>
    <t>MATERIALE PT RENOVARE CLADIRE ST DE HIDROFOARE</t>
  </si>
  <si>
    <t>FOCUS TRAINING SRL</t>
  </si>
  <si>
    <t>CURS</t>
  </si>
  <si>
    <t>AUTO GEDAL  IMPEX</t>
  </si>
  <si>
    <t>TAVITE  PORTBAGAJ</t>
  </si>
  <si>
    <t>DAILY TRADE LTD</t>
  </si>
  <si>
    <t>SET HUSE SCAUNE</t>
  </si>
  <si>
    <t>03-Oct-25</t>
  </si>
  <si>
    <t>VALI COMPUTERS LTD</t>
  </si>
  <si>
    <t>BATERIE LITIU</t>
  </si>
  <si>
    <t>06-Oct-25</t>
  </si>
  <si>
    <t>CRIBLURA,BALAST  NISIP</t>
  </si>
  <si>
    <t>DISTRIBUTIE ENERGIE ELECTRICA</t>
  </si>
  <si>
    <t>TARIF  AVIZ  TEHNIC</t>
  </si>
  <si>
    <t>COMISION</t>
  </si>
  <si>
    <t>SERV DIAGNOSTICARE SI MENTENATA APARATE IMPLICUIT</t>
  </si>
  <si>
    <t>CHELT  EXECUTARE</t>
  </si>
  <si>
    <t>STOKKERHOTEL SRL</t>
  </si>
  <si>
    <t>REPARATIE   FURTUNE</t>
  </si>
  <si>
    <t>MANSONARE CABLU ELECTRIC</t>
  </si>
  <si>
    <t>GPV ROMANIA PRODCOM SERV SRL</t>
  </si>
  <si>
    <t>MAV SRL</t>
  </si>
  <si>
    <t>SURUB</t>
  </si>
  <si>
    <t>07-Oct-25</t>
  </si>
  <si>
    <t>SELECT AUTO SRL</t>
  </si>
  <si>
    <t>EXTRACTOR  POMPA APA</t>
  </si>
  <si>
    <t>AROBS ETOLL SOLUTIONS SRL</t>
  </si>
  <si>
    <t>REFACTURARE  VIGNETA</t>
  </si>
  <si>
    <t>08-Oct-25</t>
  </si>
  <si>
    <t>DIAGNOZA LUNARA A PRECIPITATIILOR</t>
  </si>
  <si>
    <t>CHELT DE PROTOCOL</t>
  </si>
  <si>
    <t>LUCRARI DE REP LA INSTALATIILE ELECTRICE</t>
  </si>
  <si>
    <t>PAUFIP AUTOPARTS SRL</t>
  </si>
  <si>
    <t>CONTACT  PORNIRE</t>
  </si>
  <si>
    <t>HEAVY SERVUTIL SRL</t>
  </si>
  <si>
    <t>MATERIALE NEC PT MOTOPOMPA DE APA UZATA ATLAS COPC</t>
  </si>
  <si>
    <t>TAVITE  PORTBAGAJ,  TAXE  TRANSPORT</t>
  </si>
  <si>
    <t>09-Oct-25</t>
  </si>
  <si>
    <t>AUTOROMAN SERVICE SRL</t>
  </si>
  <si>
    <t>LAMPA GABARIT,LAMPA  SEMN</t>
  </si>
  <si>
    <t>10-Oct-25</t>
  </si>
  <si>
    <t>INLOCUIRE  CONTOARE, CONTOARE</t>
  </si>
  <si>
    <t>LGC STANDARDS</t>
  </si>
  <si>
    <t>SERVICII TESTE LABORATOR</t>
  </si>
  <si>
    <t>LEROY MERLIN</t>
  </si>
  <si>
    <t>BANDA  ADEZIVA</t>
  </si>
  <si>
    <t>MONITORIZARE SI INTERVENTIE SEPT.2025</t>
  </si>
  <si>
    <t>ELBAMA PROTECTION SRL</t>
  </si>
  <si>
    <t>SERVICII DE PAZA SEPTEMBRIE 2025</t>
  </si>
  <si>
    <t>AVE ROMANIA SRL</t>
  </si>
  <si>
    <t>COLECTARE SI TRANSP DESEU MUN SEDIU</t>
  </si>
  <si>
    <t>COLECTARE SI TRANSP DESEU MUN SEAU</t>
  </si>
  <si>
    <t>GETICA 95 COM SRL</t>
  </si>
  <si>
    <t>REGULARIZARE ACCIZA EN ELECTRICA</t>
  </si>
  <si>
    <t>BETON C 12/15</t>
  </si>
  <si>
    <t>11-Oct-25</t>
  </si>
  <si>
    <t>AUTOMOTO STADION SRL</t>
  </si>
  <si>
    <t>RELEU,COMUTATOR</t>
  </si>
  <si>
    <t>13-Oct-25</t>
  </si>
  <si>
    <t>RELEU</t>
  </si>
  <si>
    <t>14-Oct-25</t>
  </si>
  <si>
    <t>SET  CHEI  IMBUS</t>
  </si>
  <si>
    <t>LOPATA,COADA,ULEI</t>
  </si>
  <si>
    <t>ULEI  LANT</t>
  </si>
  <si>
    <t>DISC  POLIZARE</t>
  </si>
  <si>
    <t>CHALLENGE COM SRL</t>
  </si>
  <si>
    <t>CONTACTOR</t>
  </si>
  <si>
    <t>COTA FIXA MADARAS PE ANUL 2025</t>
  </si>
  <si>
    <t>COTA FIXA ANUALA PUT GURBEDIU</t>
  </si>
  <si>
    <t>CL2-ATR CAPSUNILOR</t>
  </si>
  <si>
    <t>CL2-ATR AFINELOR</t>
  </si>
  <si>
    <t>CL2-ATR PAVILIOANELE CFR</t>
  </si>
  <si>
    <t>LAPTE ANTIDOT</t>
  </si>
  <si>
    <t>SERV MEDICALE SOL IN LAB</t>
  </si>
  <si>
    <t>SERVICII CURIERAT</t>
  </si>
  <si>
    <t>CHELTUIELI  EXECUTARE</t>
  </si>
  <si>
    <t>CHELTUIELI  EXECUTARE  PARTICULARI</t>
  </si>
  <si>
    <t>JANTE</t>
  </si>
  <si>
    <t>SCA ZAMFIRESCU RACOTI VASILE &amp; PARTNERS</t>
  </si>
  <si>
    <t>ONORARIU  RECURS REJUDECARE</t>
  </si>
  <si>
    <t>ONORARIU FOND</t>
  </si>
  <si>
    <t>REP TEHNIC DE CALCUL</t>
  </si>
  <si>
    <t>ABONAMENT LUNA SEPTEMBRIE 2025</t>
  </si>
  <si>
    <t>CONCESIUNI SI CHIRII LUNA SEPTEMBRIE 2025(SEDIU TI</t>
  </si>
  <si>
    <t>SCAUN  BIROU  DIRECTORIAL</t>
  </si>
  <si>
    <t>MOBILE DISTRIBUTION SRL</t>
  </si>
  <si>
    <t>AVARII SEPTEMBRIE  2025</t>
  </si>
  <si>
    <t>ROBINET  TRECERE</t>
  </si>
  <si>
    <t>COLIER  BRANSARE</t>
  </si>
  <si>
    <t>SERVICII DE MONITORIZARE SI INTERVENTIE LUNA SEPTE</t>
  </si>
  <si>
    <t>OXIGEN,ACETILENA</t>
  </si>
  <si>
    <t>ACETILENA.OXIGEN</t>
  </si>
  <si>
    <t>FACT DE REGULARIZARE ACCIZA</t>
  </si>
  <si>
    <t>ACCIZE  EN  ELECTRICA</t>
  </si>
  <si>
    <t>LUCRARI DE REP LA INSTALATIILE SI ECHIP ELECTRICE</t>
  </si>
  <si>
    <t>EXTRACTOR  PNEUMATIC</t>
  </si>
  <si>
    <t>FILTRU  AER,LAMPA  SPATE</t>
  </si>
  <si>
    <t>SUPORT  MOTOR</t>
  </si>
  <si>
    <t>BRAT,BIELETA</t>
  </si>
  <si>
    <t>SET  PLACUTE,SUPAPA,FILTRU  AER</t>
  </si>
  <si>
    <t>SUPORT  TELEFON</t>
  </si>
  <si>
    <t>ECOLOGIC  PREST  BIHOR</t>
  </si>
  <si>
    <t>SERVICII DEPOZITARE  DESEURI  INDUSTRIALE</t>
  </si>
  <si>
    <t>15-Oct-25</t>
  </si>
  <si>
    <t>HORNBACH CENTRALA</t>
  </si>
  <si>
    <t>BOBINA  SARMA</t>
  </si>
  <si>
    <t>16-Oct-25</t>
  </si>
  <si>
    <t>ANCORA</t>
  </si>
  <si>
    <t>PIX,MARKER,ALONJE,CORECTOR</t>
  </si>
  <si>
    <t>PLIC</t>
  </si>
  <si>
    <t>MATURA,FARAS,COADA</t>
  </si>
  <si>
    <t>HIPOCLORIT DE SODIU</t>
  </si>
  <si>
    <t>ASISTENTA  TEHNICA</t>
  </si>
  <si>
    <t>COTA  FIXA  ANUALA</t>
  </si>
  <si>
    <t>COTA  FIXA ANUALA</t>
  </si>
  <si>
    <t>BENZINA,MOTORINA</t>
  </si>
  <si>
    <t>VOUCHERE</t>
  </si>
  <si>
    <t>EXPERTIZA METROLOGICA CONTOARE</t>
  </si>
  <si>
    <t>EXPERTIZA METROLOGICA  CONTOARE</t>
  </si>
  <si>
    <t>MONITORIZARE EFRACTIE</t>
  </si>
  <si>
    <t>SALEX PROD COM SRL</t>
  </si>
  <si>
    <t>SACI</t>
  </si>
  <si>
    <t>STERGATOR  PARBRIZ</t>
  </si>
  <si>
    <t>ILUMINARE NR INMATRICULARE</t>
  </si>
  <si>
    <t>CARCASA  CHEIE</t>
  </si>
  <si>
    <t>SONEPAR ROMANIA  SRL</t>
  </si>
  <si>
    <t>PENSULA  ,PERIE</t>
  </si>
  <si>
    <t>DISC  TAIERE</t>
  </si>
  <si>
    <t>PENSULA,TRAFALET,ROLA</t>
  </si>
  <si>
    <t>ACUMULATORI</t>
  </si>
  <si>
    <t>DILUANT</t>
  </si>
  <si>
    <t>MANUSI,OCHELARI,DISC  TAIERE</t>
  </si>
  <si>
    <t>RECONDITIONAT  JANTA</t>
  </si>
  <si>
    <t>CLORURA  FERICA</t>
  </si>
  <si>
    <t>REBOBINAT  SI  REPARAT  ETANSARE  MECANICA</t>
  </si>
  <si>
    <t>REBOBINAT  STATOR</t>
  </si>
  <si>
    <t>HIDROELECTRICA</t>
  </si>
  <si>
    <t>CL7-CS1P-TAXA AVIZT CTE NR 27/02.10.2025-SUBTRAVER</t>
  </si>
  <si>
    <t>INEL  BAZA</t>
  </si>
  <si>
    <t>REDUCTIE,COT,TEU,DOP</t>
  </si>
  <si>
    <t>COT,MUFA</t>
  </si>
  <si>
    <t>COT</t>
  </si>
  <si>
    <t>RASCHETA  MANUALA</t>
  </si>
  <si>
    <t>REDUCTIE</t>
  </si>
  <si>
    <t>MATERIALE PT INLOC REP HIDRANTILOR</t>
  </si>
  <si>
    <t>BANDA  AVERTIZARE</t>
  </si>
  <si>
    <t>COLIER,MUFA,PIULITA,DOP</t>
  </si>
  <si>
    <t>TONERE MINOLTA</t>
  </si>
  <si>
    <t>SERV DE ADM SITE WEB CONTUL MEU</t>
  </si>
  <si>
    <t>ELBAMA PROTECTION</t>
  </si>
  <si>
    <t>SERVICII PAZA</t>
  </si>
  <si>
    <t>AMESTEC GAZ SUDURA</t>
  </si>
  <si>
    <t>TRICOU  POLO DAMA,BARBATI</t>
  </si>
  <si>
    <t>ROMBAT</t>
  </si>
  <si>
    <t>BIELETA,BUCSA</t>
  </si>
  <si>
    <t>ECHIPAMENT  SERVICE</t>
  </si>
  <si>
    <t>LAMELA  STERGATOR</t>
  </si>
  <si>
    <t>BIELETA,FILTRU,BATERIE</t>
  </si>
  <si>
    <t>VENTILATOR,RADIATOR</t>
  </si>
  <si>
    <t>CARCASA  CLAPETA,SET  RULMENT</t>
  </si>
  <si>
    <t>POMPA APA</t>
  </si>
  <si>
    <t>SET  COLIERE</t>
  </si>
  <si>
    <t>BIELETA</t>
  </si>
  <si>
    <t>SENZOR  DEBIT</t>
  </si>
  <si>
    <t>MANER DESCHIDERE  USA CROMAT</t>
  </si>
  <si>
    <t>COMUTATOR</t>
  </si>
  <si>
    <t>ROMBAT  PREMIER</t>
  </si>
  <si>
    <t>AKSD ROMANIA SRL</t>
  </si>
  <si>
    <t>SERV COLECTARE , TRANSPORT, ELIM DESEURI PERICULOA</t>
  </si>
  <si>
    <t>AUTOCAR CARLIGE DE REMORCA SR</t>
  </si>
  <si>
    <t>CARLIGE PT AUTOUTILITARE</t>
  </si>
  <si>
    <t>PROTEHNICA SRL</t>
  </si>
  <si>
    <t>KIT  SERVICE, ULEI  MOTOR</t>
  </si>
  <si>
    <t>STORNATA CU F 8573/05.11.2025</t>
  </si>
  <si>
    <t>REFACTURARE VIGNETA</t>
  </si>
  <si>
    <t>OGLINZI,SENILA,COLIERE</t>
  </si>
  <si>
    <t>CAMIN APOMETRU</t>
  </si>
  <si>
    <t>BACKBURG</t>
  </si>
  <si>
    <t>SERVICIU  CAROTAJ</t>
  </si>
  <si>
    <t>MONTPLAST</t>
  </si>
  <si>
    <t>DRAPEL</t>
  </si>
  <si>
    <t>17-Oct-25</t>
  </si>
  <si>
    <t>STORNATA CU F 8004139/13.11.2025</t>
  </si>
  <si>
    <t>20-Oct-25</t>
  </si>
  <si>
    <t>ANALIZE MEDICALE</t>
  </si>
  <si>
    <t>POLIGRAFIA TREIRA</t>
  </si>
  <si>
    <t>COLI  VERSO  FACTURA</t>
  </si>
  <si>
    <t>EN LECTRICA SEPT 2025</t>
  </si>
  <si>
    <t>WORLD TRADE CENTER BUCURESTI</t>
  </si>
  <si>
    <t>CAZARE</t>
  </si>
  <si>
    <t>P.R.A.T.IMPEX SRL</t>
  </si>
  <si>
    <t>REPARATIE POMPA SUBMERSIBILA APA UZATA</t>
  </si>
  <si>
    <t>WINTER  -  COM SRL</t>
  </si>
  <si>
    <t>SCULEPRIME SRL</t>
  </si>
  <si>
    <t>CHEIE  IMPACT</t>
  </si>
  <si>
    <t>21-Oct-25</t>
  </si>
  <si>
    <t>MOGATECH  ENERGY  SRL</t>
  </si>
  <si>
    <t>MONTARE  BARIERE  CU AUTOMATIZARE</t>
  </si>
  <si>
    <t>22-Oct-25</t>
  </si>
  <si>
    <t>CONTOARE</t>
  </si>
  <si>
    <t>ACTUALIZARI  PROGRAM  LEGISLATIV</t>
  </si>
  <si>
    <t>SERV DE INTRET, REP, RECOND CAROSERII</t>
  </si>
  <si>
    <t>SERV DE INTRET, REP CAROSERII</t>
  </si>
  <si>
    <t>COLECTARE  SI  TRANSPORT DESEU  RECICLABIL</t>
  </si>
  <si>
    <t>PLOMBARE -LUCRARI  DE REFACERE SISTEM RUTIER</t>
  </si>
  <si>
    <t>REGLAT ROTI</t>
  </si>
  <si>
    <t>MONTARE,DEMONTARE,ECHILIBRARE  ROATA</t>
  </si>
  <si>
    <t>DIGISIGN</t>
  </si>
  <si>
    <t>SEMNATURA ELECTRONICA</t>
  </si>
  <si>
    <t>EN TERMICA</t>
  </si>
  <si>
    <t>CORAL IMPEX SRL</t>
  </si>
  <si>
    <t>SERVICII DEZINSECTIE  SEPTEMBRIE</t>
  </si>
  <si>
    <t>COTA FIXA OP ECONOMICI SEPTEMBRIE 2025</t>
  </si>
  <si>
    <t>ANALIZA APA  AGLOMERARI UMANE</t>
  </si>
  <si>
    <t>MASURATORI DEBITE SEPT.2025</t>
  </si>
  <si>
    <t>TRANSFER MULTISORT ELEKTRONIK</t>
  </si>
  <si>
    <t>RELEU DE MONITORIZARE A NIVELULUI</t>
  </si>
  <si>
    <t>SERV INTRET SI REP CAMIOANE</t>
  </si>
  <si>
    <t>INSPECTIE TEHNICA</t>
  </si>
  <si>
    <t>ZETOR TRACTOR SRL</t>
  </si>
  <si>
    <t>REVIZIE TRACTOR</t>
  </si>
  <si>
    <t>SERVICII SPALATORIE AUTO</t>
  </si>
  <si>
    <t>SERV CURATENIE</t>
  </si>
  <si>
    <t>23-Oct-25</t>
  </si>
  <si>
    <t>COLECTARE NUMERAR SEPT</t>
  </si>
  <si>
    <t>24-Oct-25</t>
  </si>
  <si>
    <t>25-Oct-25</t>
  </si>
  <si>
    <t>TRANSMITATOR  NIVEL  COMBUSTIBIL,CONTACT</t>
  </si>
  <si>
    <t>27-Oct-25</t>
  </si>
  <si>
    <t>VERIFICARE METROLOGICA</t>
  </si>
  <si>
    <t>ROATA,CHINGA,CAPAC</t>
  </si>
  <si>
    <t>FURTUN,COLIER,RACORD</t>
  </si>
  <si>
    <t>28-Oct-25</t>
  </si>
  <si>
    <t>CANEPA,BANDA TEFLON,FIR MOTOCOASA</t>
  </si>
  <si>
    <t>AGLOMERARI UMANE MADARAS LUNA SEPTEMBRIE 2025</t>
  </si>
  <si>
    <t>MASURATORI DE DEBITE</t>
  </si>
  <si>
    <t>AGLOMERARI TINCA SI OLCEA LUNA SEPTEMBRIE 2025</t>
  </si>
  <si>
    <t>APA POMPATA LUNA SEPTEMBRIE TINCA SI OLCEA</t>
  </si>
  <si>
    <t>APA POMPATA LUNA SEPTEMBRIE MADARAS</t>
  </si>
  <si>
    <t>COTA FIXA OP EC LUNA SEPTEMBRIE</t>
  </si>
  <si>
    <t>LAPTE CONSUM - ANTIDOT</t>
  </si>
  <si>
    <t>ABONAMENTE TELEFONIE</t>
  </si>
  <si>
    <t>SIGURANTE SI CONTACTORI</t>
  </si>
  <si>
    <t>CONCESIUNI SI CHIRII LUNA OCTOMBRIE 2025 SEDIU TIN</t>
  </si>
  <si>
    <t>GRUNDFOS POMPE ROMANIA SRL</t>
  </si>
  <si>
    <t>MONITORIZARE SPAURI TINCA SI OLCEA LUNA SEPTEMBRIE</t>
  </si>
  <si>
    <t>COT,TEAVA,MANSON,RACORD SI ROBINET TRECERE</t>
  </si>
  <si>
    <t>SERVICII DE PAZA SI PROTECTIE LUNA SEPTEMBRIE 2025</t>
  </si>
  <si>
    <t>ENERGIE ELECTRICA LUNA SEPTEMBRIE 2025</t>
  </si>
  <si>
    <t>AX PERPETUUM IMPEX SRL</t>
  </si>
  <si>
    <t>CONTAINER PLASTIC VERDE CU CAPAC DREPT</t>
  </si>
  <si>
    <t>29-Oct-25</t>
  </si>
  <si>
    <t>DIGI ROMANIA SA</t>
  </si>
  <si>
    <t>INTERNET,AB CABLU TV</t>
  </si>
  <si>
    <t>AB TELEFONIE  FIXA</t>
  </si>
  <si>
    <t>REPARATIE FURTUN</t>
  </si>
  <si>
    <t>TX PARTICIPARE SEDINTA</t>
  </si>
  <si>
    <t>MONITORIZARE  LUNARA</t>
  </si>
  <si>
    <t>REP ECHIP ELECTRICE</t>
  </si>
  <si>
    <t>31-Oct-25</t>
  </si>
  <si>
    <t>BEGA TURISM SA</t>
  </si>
  <si>
    <t>CUTTER,LANT  SUDAT  CU ZALE</t>
  </si>
  <si>
    <t>TOP CARDINAL COMPANY SRL</t>
  </si>
  <si>
    <t>CRUCE  CARDANICA</t>
  </si>
  <si>
    <t>SOCOT SA</t>
  </si>
  <si>
    <t>AVANS MAL DREPT MAL STANG</t>
  </si>
  <si>
    <t>ANTREP REP.SI LUCRARI ARL CJ</t>
  </si>
  <si>
    <t>CL07-CIP 3-LUCRARI ADUCTIUNE</t>
  </si>
  <si>
    <t>CIOCAN  ROTOPERCUTOR</t>
  </si>
  <si>
    <t>ENTERPRISE BUSINESS SYSTEMS</t>
  </si>
  <si>
    <t>APLICATIE REGISTRU APELURI</t>
  </si>
  <si>
    <t>BABA MARINELA BIN</t>
  </si>
  <si>
    <t>ONORARIU</t>
  </si>
  <si>
    <t>QUADRIGA TRADE SRL</t>
  </si>
  <si>
    <t>IMOBIL</t>
  </si>
  <si>
    <t>FOSA  SEPTICA</t>
  </si>
  <si>
    <t>TAXA AVIZ  PLANTELOR</t>
  </si>
  <si>
    <t>AVIZ BISTRITEI,MASLINULUI</t>
  </si>
  <si>
    <t>ABED NEGO COM SRL</t>
  </si>
  <si>
    <t>LUCRARI  DE FORAJ</t>
  </si>
  <si>
    <t>ADVANCETECH SRL</t>
  </si>
  <si>
    <t>LAPTOP  LENOVO</t>
  </si>
  <si>
    <t>TELECOMUNICATII CFR SA</t>
  </si>
  <si>
    <t>ASIST  TEHNICA  PLANTELOR</t>
  </si>
  <si>
    <t>PENALITATI</t>
  </si>
  <si>
    <t>PENALITATI  PT  FACT NR. 202540220/28.07.2025</t>
  </si>
  <si>
    <t>IGNA CONSTRUCT</t>
  </si>
  <si>
    <t>INLOC RET CAN MEN SI PLUV AVERESCU MIHAI VITEAZUL</t>
  </si>
  <si>
    <t>FLANCO RETAIL SA</t>
  </si>
  <si>
    <t>BATERIE UPS SERVERE SCADA</t>
  </si>
  <si>
    <t>ELEB DOC PLANTELOR</t>
  </si>
  <si>
    <t>VENTILATOR,CONSOLA,TERMOSTAT,PRELUNGITOR</t>
  </si>
  <si>
    <t>SISTEM  CALCUL  I7</t>
  </si>
  <si>
    <t>CONCENTRATOR GATEWAY</t>
  </si>
  <si>
    <t>STK ARHCONCEPT SRL</t>
  </si>
  <si>
    <t>INTOCMIRE  DOC PT OBT AVIZ  CMUAT</t>
  </si>
  <si>
    <t>SMIS 319336-CL07-CIP 4-PER 29.07.2025-30.09.2025</t>
  </si>
  <si>
    <t>AUTORITATEA FEROVIARA ROMANA</t>
  </si>
  <si>
    <t>AVIZ  CAIET  SARCINI PLANTELOR</t>
  </si>
  <si>
    <t>lichidare luna Septembrie 2025</t>
  </si>
  <si>
    <t>contributii salar luna Septembrie 2025</t>
  </si>
  <si>
    <t>EUROGLASS SRL</t>
  </si>
  <si>
    <t>REP PARBRIZ</t>
  </si>
  <si>
    <t>KAUFLAND ROMANIA</t>
  </si>
  <si>
    <t>CH GOSPODARESTI</t>
  </si>
  <si>
    <t>PIETRAK HOTEL SPOLKA JAWNA</t>
  </si>
  <si>
    <t>HOTEL CITY SM BUSINESS &amp; SPA</t>
  </si>
  <si>
    <t>CAZARE CHEREGI</t>
  </si>
  <si>
    <t>CHELTUIELI PROTOCOL</t>
  </si>
  <si>
    <t>ROSECAS</t>
  </si>
  <si>
    <t>CRAIOVA</t>
  </si>
  <si>
    <t>POLONIA</t>
  </si>
  <si>
    <t>CRACOVIA</t>
  </si>
  <si>
    <t>AKWA</t>
  </si>
  <si>
    <t>TIMISOARA</t>
  </si>
  <si>
    <t>TOTAL cheltuieli cu deplasarile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</si>
</sst>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3" fontId="0" fillId="0" borderId="1" xfId="0" applyNumberFormat="1" applyBorder="1"/>
    <xf numFmtId="0" fontId="0" fillId="0" borderId="1" xfId="0" applyBorder="1"/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3" fontId="6" fillId="4" borderId="2" xfId="0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8" fillId="0" borderId="1" xfId="0" applyFont="1" applyBorder="1"/>
    <xf numFmtId="0" fontId="0" fillId="4" borderId="7" xfId="0" applyFill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4" fontId="9" fillId="4" borderId="1" xfId="0" applyNumberFormat="1" applyFont="1" applyFill="1" applyBorder="1"/>
    <xf numFmtId="0" fontId="0" fillId="4" borderId="1" xfId="0" applyFill="1" applyBorder="1"/>
    <xf numFmtId="0" fontId="9" fillId="4" borderId="4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4" fontId="9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0" fillId="0" borderId="0" xfId="0" applyFont="1" applyAlignment="1">
      <alignment horizontal="center"/>
    </xf>
    <xf numFmtId="0" fontId="11" fillId="0" borderId="8" xfId="0" applyFont="1" applyBorder="1"/>
    <xf numFmtId="0" fontId="11" fillId="0" borderId="8" xfId="0" applyFont="1" applyBorder="1"/>
    <xf numFmtId="4" fontId="11" fillId="0" borderId="0" xfId="0" applyNumberFormat="1" applyFont="1"/>
    <xf numFmtId="0" fontId="12" fillId="5" borderId="9" xfId="0" applyFont="1" applyFill="1" applyBorder="1" applyAlignment="1">
      <alignment horizontal="center" wrapText="1"/>
    </xf>
    <xf numFmtId="0" fontId="12" fillId="5" borderId="10" xfId="0" applyFont="1" applyFill="1" applyBorder="1" applyAlignment="1">
      <alignment horizontal="center" wrapText="1"/>
    </xf>
    <xf numFmtId="0" fontId="12" fillId="5" borderId="11" xfId="0" applyFont="1" applyFill="1" applyBorder="1" applyAlignment="1">
      <alignment horizontal="center" wrapText="1"/>
    </xf>
    <xf numFmtId="0" fontId="12" fillId="5" borderId="12" xfId="0" applyFont="1" applyFill="1" applyBorder="1" applyAlignment="1">
      <alignment horizontal="center" wrapText="1"/>
    </xf>
    <xf numFmtId="0" fontId="12" fillId="5" borderId="13" xfId="0" applyFont="1" applyFill="1" applyBorder="1" applyAlignment="1">
      <alignment horizontal="center" wrapText="1"/>
    </xf>
    <xf numFmtId="0" fontId="12" fillId="5" borderId="14" xfId="0" applyFont="1" applyFill="1" applyBorder="1" applyAlignment="1">
      <alignment horizontal="center" wrapText="1"/>
    </xf>
    <xf numFmtId="4" fontId="12" fillId="5" borderId="6" xfId="0" applyNumberFormat="1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center" wrapText="1"/>
    </xf>
    <xf numFmtId="0" fontId="12" fillId="5" borderId="16" xfId="0" applyFont="1" applyFill="1" applyBorder="1" applyAlignment="1">
      <alignment horizontal="center" wrapText="1"/>
    </xf>
    <xf numFmtId="0" fontId="12" fillId="5" borderId="17" xfId="0" applyFont="1" applyFill="1" applyBorder="1" applyAlignment="1">
      <alignment horizontal="center" wrapText="1"/>
    </xf>
    <xf numFmtId="0" fontId="12" fillId="5" borderId="16" xfId="0" applyFont="1" applyFill="1" applyBorder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4" fontId="12" fillId="5" borderId="18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/>
    </xf>
    <xf numFmtId="4" fontId="11" fillId="0" borderId="1" xfId="0" applyNumberFormat="1" applyFont="1" applyBorder="1"/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3" fillId="6" borderId="19" xfId="0" applyFont="1" applyFill="1" applyBorder="1" applyAlignment="1">
      <alignment horizontal="center"/>
    </xf>
    <xf numFmtId="0" fontId="13" fillId="6" borderId="20" xfId="0" applyFont="1" applyFill="1" applyBorder="1" applyAlignment="1">
      <alignment horizontal="center"/>
    </xf>
    <xf numFmtId="0" fontId="13" fillId="6" borderId="21" xfId="0" applyFont="1" applyFill="1" applyBorder="1" applyAlignment="1">
      <alignment horizontal="center"/>
    </xf>
    <xf numFmtId="4" fontId="13" fillId="6" borderId="1" xfId="0" applyNumberFormat="1" applyFont="1" applyFill="1" applyBorder="1"/>
    <xf numFmtId="0" fontId="3" fillId="2" borderId="2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4" fontId="0" fillId="4" borderId="7" xfId="0" applyNumberFormat="1" applyFont="1" applyFill="1" applyBorder="1"/>
    <xf numFmtId="4" fontId="0" fillId="4" borderId="1" xfId="0" applyNumberFormat="1" applyFont="1" applyFill="1" applyBorder="1"/>
    <xf numFmtId="14" fontId="5" fillId="0" borderId="1" xfId="0" applyNumberFormat="1" applyFont="1" applyBorder="1" applyAlignment="1">
      <alignment horizontal="left"/>
    </xf>
    <xf numFmtId="2" fontId="0" fillId="0" borderId="1" xfId="0" applyNumberFormat="1" applyBorder="1"/>
    <xf numFmtId="2" fontId="5" fillId="0" borderId="1" xfId="0" applyNumberFormat="1" applyFont="1" applyBorder="1"/>
    <xf numFmtId="0" fontId="11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" fontId="11" fillId="0" borderId="4" xfId="0" applyNumberFormat="1" applyFont="1" applyBorder="1" applyAlignment="1">
      <alignment horizontal="center"/>
    </xf>
    <xf numFmtId="1" fontId="11" fillId="0" borderId="5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wrapText="1"/>
    </xf>
    <xf numFmtId="1" fontId="11" fillId="0" borderId="4" xfId="0" applyNumberFormat="1" applyFont="1" applyBorder="1" applyAlignment="1">
      <alignment horizontal="center" wrapText="1"/>
    </xf>
    <xf numFmtId="1" fontId="11" fillId="0" borderId="5" xfId="0" applyNumberFormat="1" applyFont="1" applyBorder="1" applyAlignment="1">
      <alignment horizontal="center" wrapText="1"/>
    </xf>
    <xf numFmtId="14" fontId="11" fillId="0" borderId="1" xfId="0" applyNumberFormat="1" applyFont="1" applyBorder="1"/>
    <xf numFmtId="0" fontId="1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A44CC-2C2E-4527-92B3-C5850162DC7C}">
  <dimension ref="A1:E491"/>
  <sheetViews>
    <sheetView workbookViewId="0">
      <selection activeCell="F18" sqref="F18"/>
    </sheetView>
  </sheetViews>
  <sheetFormatPr defaultRowHeight="15" x14ac:dyDescent="0.25"/>
  <cols>
    <col min="2" max="2" width="16.140625" customWidth="1"/>
    <col min="3" max="3" width="15.28515625" customWidth="1"/>
    <col min="4" max="4" width="42.85546875" customWidth="1"/>
    <col min="5" max="5" width="58.85546875" customWidth="1"/>
    <col min="258" max="258" width="16.140625" customWidth="1"/>
    <col min="259" max="259" width="13.28515625" bestFit="1" customWidth="1"/>
    <col min="260" max="260" width="42.85546875" customWidth="1"/>
    <col min="261" max="261" width="58.85546875" customWidth="1"/>
    <col min="514" max="514" width="16.140625" customWidth="1"/>
    <col min="515" max="515" width="13.28515625" bestFit="1" customWidth="1"/>
    <col min="516" max="516" width="42.85546875" customWidth="1"/>
    <col min="517" max="517" width="58.85546875" customWidth="1"/>
    <col min="770" max="770" width="16.140625" customWidth="1"/>
    <col min="771" max="771" width="13.28515625" bestFit="1" customWidth="1"/>
    <col min="772" max="772" width="42.85546875" customWidth="1"/>
    <col min="773" max="773" width="58.85546875" customWidth="1"/>
    <col min="1026" max="1026" width="16.140625" customWidth="1"/>
    <col min="1027" max="1027" width="13.28515625" bestFit="1" customWidth="1"/>
    <col min="1028" max="1028" width="42.85546875" customWidth="1"/>
    <col min="1029" max="1029" width="58.85546875" customWidth="1"/>
    <col min="1282" max="1282" width="16.140625" customWidth="1"/>
    <col min="1283" max="1283" width="13.28515625" bestFit="1" customWidth="1"/>
    <col min="1284" max="1284" width="42.85546875" customWidth="1"/>
    <col min="1285" max="1285" width="58.85546875" customWidth="1"/>
    <col min="1538" max="1538" width="16.140625" customWidth="1"/>
    <col min="1539" max="1539" width="13.28515625" bestFit="1" customWidth="1"/>
    <col min="1540" max="1540" width="42.85546875" customWidth="1"/>
    <col min="1541" max="1541" width="58.85546875" customWidth="1"/>
    <col min="1794" max="1794" width="16.140625" customWidth="1"/>
    <col min="1795" max="1795" width="13.28515625" bestFit="1" customWidth="1"/>
    <col min="1796" max="1796" width="42.85546875" customWidth="1"/>
    <col min="1797" max="1797" width="58.85546875" customWidth="1"/>
    <col min="2050" max="2050" width="16.140625" customWidth="1"/>
    <col min="2051" max="2051" width="13.28515625" bestFit="1" customWidth="1"/>
    <col min="2052" max="2052" width="42.85546875" customWidth="1"/>
    <col min="2053" max="2053" width="58.85546875" customWidth="1"/>
    <col min="2306" max="2306" width="16.140625" customWidth="1"/>
    <col min="2307" max="2307" width="13.28515625" bestFit="1" customWidth="1"/>
    <col min="2308" max="2308" width="42.85546875" customWidth="1"/>
    <col min="2309" max="2309" width="58.85546875" customWidth="1"/>
    <col min="2562" max="2562" width="16.140625" customWidth="1"/>
    <col min="2563" max="2563" width="13.28515625" bestFit="1" customWidth="1"/>
    <col min="2564" max="2564" width="42.85546875" customWidth="1"/>
    <col min="2565" max="2565" width="58.85546875" customWidth="1"/>
    <col min="2818" max="2818" width="16.140625" customWidth="1"/>
    <col min="2819" max="2819" width="13.28515625" bestFit="1" customWidth="1"/>
    <col min="2820" max="2820" width="42.85546875" customWidth="1"/>
    <col min="2821" max="2821" width="58.85546875" customWidth="1"/>
    <col min="3074" max="3074" width="16.140625" customWidth="1"/>
    <col min="3075" max="3075" width="13.28515625" bestFit="1" customWidth="1"/>
    <col min="3076" max="3076" width="42.85546875" customWidth="1"/>
    <col min="3077" max="3077" width="58.85546875" customWidth="1"/>
    <col min="3330" max="3330" width="16.140625" customWidth="1"/>
    <col min="3331" max="3331" width="13.28515625" bestFit="1" customWidth="1"/>
    <col min="3332" max="3332" width="42.85546875" customWidth="1"/>
    <col min="3333" max="3333" width="58.85546875" customWidth="1"/>
    <col min="3586" max="3586" width="16.140625" customWidth="1"/>
    <col min="3587" max="3587" width="13.28515625" bestFit="1" customWidth="1"/>
    <col min="3588" max="3588" width="42.85546875" customWidth="1"/>
    <col min="3589" max="3589" width="58.85546875" customWidth="1"/>
    <col min="3842" max="3842" width="16.140625" customWidth="1"/>
    <col min="3843" max="3843" width="13.28515625" bestFit="1" customWidth="1"/>
    <col min="3844" max="3844" width="42.85546875" customWidth="1"/>
    <col min="3845" max="3845" width="58.85546875" customWidth="1"/>
    <col min="4098" max="4098" width="16.140625" customWidth="1"/>
    <col min="4099" max="4099" width="13.28515625" bestFit="1" customWidth="1"/>
    <col min="4100" max="4100" width="42.85546875" customWidth="1"/>
    <col min="4101" max="4101" width="58.85546875" customWidth="1"/>
    <col min="4354" max="4354" width="16.140625" customWidth="1"/>
    <col min="4355" max="4355" width="13.28515625" bestFit="1" customWidth="1"/>
    <col min="4356" max="4356" width="42.85546875" customWidth="1"/>
    <col min="4357" max="4357" width="58.85546875" customWidth="1"/>
    <col min="4610" max="4610" width="16.140625" customWidth="1"/>
    <col min="4611" max="4611" width="13.28515625" bestFit="1" customWidth="1"/>
    <col min="4612" max="4612" width="42.85546875" customWidth="1"/>
    <col min="4613" max="4613" width="58.85546875" customWidth="1"/>
    <col min="4866" max="4866" width="16.140625" customWidth="1"/>
    <col min="4867" max="4867" width="13.28515625" bestFit="1" customWidth="1"/>
    <col min="4868" max="4868" width="42.85546875" customWidth="1"/>
    <col min="4869" max="4869" width="58.85546875" customWidth="1"/>
    <col min="5122" max="5122" width="16.140625" customWidth="1"/>
    <col min="5123" max="5123" width="13.28515625" bestFit="1" customWidth="1"/>
    <col min="5124" max="5124" width="42.85546875" customWidth="1"/>
    <col min="5125" max="5125" width="58.85546875" customWidth="1"/>
    <col min="5378" max="5378" width="16.140625" customWidth="1"/>
    <col min="5379" max="5379" width="13.28515625" bestFit="1" customWidth="1"/>
    <col min="5380" max="5380" width="42.85546875" customWidth="1"/>
    <col min="5381" max="5381" width="58.85546875" customWidth="1"/>
    <col min="5634" max="5634" width="16.140625" customWidth="1"/>
    <col min="5635" max="5635" width="13.28515625" bestFit="1" customWidth="1"/>
    <col min="5636" max="5636" width="42.85546875" customWidth="1"/>
    <col min="5637" max="5637" width="58.85546875" customWidth="1"/>
    <col min="5890" max="5890" width="16.140625" customWidth="1"/>
    <col min="5891" max="5891" width="13.28515625" bestFit="1" customWidth="1"/>
    <col min="5892" max="5892" width="42.85546875" customWidth="1"/>
    <col min="5893" max="5893" width="58.85546875" customWidth="1"/>
    <col min="6146" max="6146" width="16.140625" customWidth="1"/>
    <col min="6147" max="6147" width="13.28515625" bestFit="1" customWidth="1"/>
    <col min="6148" max="6148" width="42.85546875" customWidth="1"/>
    <col min="6149" max="6149" width="58.85546875" customWidth="1"/>
    <col min="6402" max="6402" width="16.140625" customWidth="1"/>
    <col min="6403" max="6403" width="13.28515625" bestFit="1" customWidth="1"/>
    <col min="6404" max="6404" width="42.85546875" customWidth="1"/>
    <col min="6405" max="6405" width="58.85546875" customWidth="1"/>
    <col min="6658" max="6658" width="16.140625" customWidth="1"/>
    <col min="6659" max="6659" width="13.28515625" bestFit="1" customWidth="1"/>
    <col min="6660" max="6660" width="42.85546875" customWidth="1"/>
    <col min="6661" max="6661" width="58.85546875" customWidth="1"/>
    <col min="6914" max="6914" width="16.140625" customWidth="1"/>
    <col min="6915" max="6915" width="13.28515625" bestFit="1" customWidth="1"/>
    <col min="6916" max="6916" width="42.85546875" customWidth="1"/>
    <col min="6917" max="6917" width="58.85546875" customWidth="1"/>
    <col min="7170" max="7170" width="16.140625" customWidth="1"/>
    <col min="7171" max="7171" width="13.28515625" bestFit="1" customWidth="1"/>
    <col min="7172" max="7172" width="42.85546875" customWidth="1"/>
    <col min="7173" max="7173" width="58.85546875" customWidth="1"/>
    <col min="7426" max="7426" width="16.140625" customWidth="1"/>
    <col min="7427" max="7427" width="13.28515625" bestFit="1" customWidth="1"/>
    <col min="7428" max="7428" width="42.85546875" customWidth="1"/>
    <col min="7429" max="7429" width="58.85546875" customWidth="1"/>
    <col min="7682" max="7682" width="16.140625" customWidth="1"/>
    <col min="7683" max="7683" width="13.28515625" bestFit="1" customWidth="1"/>
    <col min="7684" max="7684" width="42.85546875" customWidth="1"/>
    <col min="7685" max="7685" width="58.85546875" customWidth="1"/>
    <col min="7938" max="7938" width="16.140625" customWidth="1"/>
    <col min="7939" max="7939" width="13.28515625" bestFit="1" customWidth="1"/>
    <col min="7940" max="7940" width="42.85546875" customWidth="1"/>
    <col min="7941" max="7941" width="58.85546875" customWidth="1"/>
    <col min="8194" max="8194" width="16.140625" customWidth="1"/>
    <col min="8195" max="8195" width="13.28515625" bestFit="1" customWidth="1"/>
    <col min="8196" max="8196" width="42.85546875" customWidth="1"/>
    <col min="8197" max="8197" width="58.85546875" customWidth="1"/>
    <col min="8450" max="8450" width="16.140625" customWidth="1"/>
    <col min="8451" max="8451" width="13.28515625" bestFit="1" customWidth="1"/>
    <col min="8452" max="8452" width="42.85546875" customWidth="1"/>
    <col min="8453" max="8453" width="58.85546875" customWidth="1"/>
    <col min="8706" max="8706" width="16.140625" customWidth="1"/>
    <col min="8707" max="8707" width="13.28515625" bestFit="1" customWidth="1"/>
    <col min="8708" max="8708" width="42.85546875" customWidth="1"/>
    <col min="8709" max="8709" width="58.85546875" customWidth="1"/>
    <col min="8962" max="8962" width="16.140625" customWidth="1"/>
    <col min="8963" max="8963" width="13.28515625" bestFit="1" customWidth="1"/>
    <col min="8964" max="8964" width="42.85546875" customWidth="1"/>
    <col min="8965" max="8965" width="58.85546875" customWidth="1"/>
    <col min="9218" max="9218" width="16.140625" customWidth="1"/>
    <col min="9219" max="9219" width="13.28515625" bestFit="1" customWidth="1"/>
    <col min="9220" max="9220" width="42.85546875" customWidth="1"/>
    <col min="9221" max="9221" width="58.85546875" customWidth="1"/>
    <col min="9474" max="9474" width="16.140625" customWidth="1"/>
    <col min="9475" max="9475" width="13.28515625" bestFit="1" customWidth="1"/>
    <col min="9476" max="9476" width="42.85546875" customWidth="1"/>
    <col min="9477" max="9477" width="58.85546875" customWidth="1"/>
    <col min="9730" max="9730" width="16.140625" customWidth="1"/>
    <col min="9731" max="9731" width="13.28515625" bestFit="1" customWidth="1"/>
    <col min="9732" max="9732" width="42.85546875" customWidth="1"/>
    <col min="9733" max="9733" width="58.85546875" customWidth="1"/>
    <col min="9986" max="9986" width="16.140625" customWidth="1"/>
    <col min="9987" max="9987" width="13.28515625" bestFit="1" customWidth="1"/>
    <col min="9988" max="9988" width="42.85546875" customWidth="1"/>
    <col min="9989" max="9989" width="58.85546875" customWidth="1"/>
    <col min="10242" max="10242" width="16.140625" customWidth="1"/>
    <col min="10243" max="10243" width="13.28515625" bestFit="1" customWidth="1"/>
    <col min="10244" max="10244" width="42.85546875" customWidth="1"/>
    <col min="10245" max="10245" width="58.85546875" customWidth="1"/>
    <col min="10498" max="10498" width="16.140625" customWidth="1"/>
    <col min="10499" max="10499" width="13.28515625" bestFit="1" customWidth="1"/>
    <col min="10500" max="10500" width="42.85546875" customWidth="1"/>
    <col min="10501" max="10501" width="58.85546875" customWidth="1"/>
    <col min="10754" max="10754" width="16.140625" customWidth="1"/>
    <col min="10755" max="10755" width="13.28515625" bestFit="1" customWidth="1"/>
    <col min="10756" max="10756" width="42.85546875" customWidth="1"/>
    <col min="10757" max="10757" width="58.85546875" customWidth="1"/>
    <col min="11010" max="11010" width="16.140625" customWidth="1"/>
    <col min="11011" max="11011" width="13.28515625" bestFit="1" customWidth="1"/>
    <col min="11012" max="11012" width="42.85546875" customWidth="1"/>
    <col min="11013" max="11013" width="58.85546875" customWidth="1"/>
    <col min="11266" max="11266" width="16.140625" customWidth="1"/>
    <col min="11267" max="11267" width="13.28515625" bestFit="1" customWidth="1"/>
    <col min="11268" max="11268" width="42.85546875" customWidth="1"/>
    <col min="11269" max="11269" width="58.85546875" customWidth="1"/>
    <col min="11522" max="11522" width="16.140625" customWidth="1"/>
    <col min="11523" max="11523" width="13.28515625" bestFit="1" customWidth="1"/>
    <col min="11524" max="11524" width="42.85546875" customWidth="1"/>
    <col min="11525" max="11525" width="58.85546875" customWidth="1"/>
    <col min="11778" max="11778" width="16.140625" customWidth="1"/>
    <col min="11779" max="11779" width="13.28515625" bestFit="1" customWidth="1"/>
    <col min="11780" max="11780" width="42.85546875" customWidth="1"/>
    <col min="11781" max="11781" width="58.85546875" customWidth="1"/>
    <col min="12034" max="12034" width="16.140625" customWidth="1"/>
    <col min="12035" max="12035" width="13.28515625" bestFit="1" customWidth="1"/>
    <col min="12036" max="12036" width="42.85546875" customWidth="1"/>
    <col min="12037" max="12037" width="58.85546875" customWidth="1"/>
    <col min="12290" max="12290" width="16.140625" customWidth="1"/>
    <col min="12291" max="12291" width="13.28515625" bestFit="1" customWidth="1"/>
    <col min="12292" max="12292" width="42.85546875" customWidth="1"/>
    <col min="12293" max="12293" width="58.85546875" customWidth="1"/>
    <col min="12546" max="12546" width="16.140625" customWidth="1"/>
    <col min="12547" max="12547" width="13.28515625" bestFit="1" customWidth="1"/>
    <col min="12548" max="12548" width="42.85546875" customWidth="1"/>
    <col min="12549" max="12549" width="58.85546875" customWidth="1"/>
    <col min="12802" max="12802" width="16.140625" customWidth="1"/>
    <col min="12803" max="12803" width="13.28515625" bestFit="1" customWidth="1"/>
    <col min="12804" max="12804" width="42.85546875" customWidth="1"/>
    <col min="12805" max="12805" width="58.85546875" customWidth="1"/>
    <col min="13058" max="13058" width="16.140625" customWidth="1"/>
    <col min="13059" max="13059" width="13.28515625" bestFit="1" customWidth="1"/>
    <col min="13060" max="13060" width="42.85546875" customWidth="1"/>
    <col min="13061" max="13061" width="58.85546875" customWidth="1"/>
    <col min="13314" max="13314" width="16.140625" customWidth="1"/>
    <col min="13315" max="13315" width="13.28515625" bestFit="1" customWidth="1"/>
    <col min="13316" max="13316" width="42.85546875" customWidth="1"/>
    <col min="13317" max="13317" width="58.85546875" customWidth="1"/>
    <col min="13570" max="13570" width="16.140625" customWidth="1"/>
    <col min="13571" max="13571" width="13.28515625" bestFit="1" customWidth="1"/>
    <col min="13572" max="13572" width="42.85546875" customWidth="1"/>
    <col min="13573" max="13573" width="58.85546875" customWidth="1"/>
    <col min="13826" max="13826" width="16.140625" customWidth="1"/>
    <col min="13827" max="13827" width="13.28515625" bestFit="1" customWidth="1"/>
    <col min="13828" max="13828" width="42.85546875" customWidth="1"/>
    <col min="13829" max="13829" width="58.85546875" customWidth="1"/>
    <col min="14082" max="14082" width="16.140625" customWidth="1"/>
    <col min="14083" max="14083" width="13.28515625" bestFit="1" customWidth="1"/>
    <col min="14084" max="14084" width="42.85546875" customWidth="1"/>
    <col min="14085" max="14085" width="58.85546875" customWidth="1"/>
    <col min="14338" max="14338" width="16.140625" customWidth="1"/>
    <col min="14339" max="14339" width="13.28515625" bestFit="1" customWidth="1"/>
    <col min="14340" max="14340" width="42.85546875" customWidth="1"/>
    <col min="14341" max="14341" width="58.85546875" customWidth="1"/>
    <col min="14594" max="14594" width="16.140625" customWidth="1"/>
    <col min="14595" max="14595" width="13.28515625" bestFit="1" customWidth="1"/>
    <col min="14596" max="14596" width="42.85546875" customWidth="1"/>
    <col min="14597" max="14597" width="58.85546875" customWidth="1"/>
    <col min="14850" max="14850" width="16.140625" customWidth="1"/>
    <col min="14851" max="14851" width="13.28515625" bestFit="1" customWidth="1"/>
    <col min="14852" max="14852" width="42.85546875" customWidth="1"/>
    <col min="14853" max="14853" width="58.85546875" customWidth="1"/>
    <col min="15106" max="15106" width="16.140625" customWidth="1"/>
    <col min="15107" max="15107" width="13.28515625" bestFit="1" customWidth="1"/>
    <col min="15108" max="15108" width="42.85546875" customWidth="1"/>
    <col min="15109" max="15109" width="58.85546875" customWidth="1"/>
    <col min="15362" max="15362" width="16.140625" customWidth="1"/>
    <col min="15363" max="15363" width="13.28515625" bestFit="1" customWidth="1"/>
    <col min="15364" max="15364" width="42.85546875" customWidth="1"/>
    <col min="15365" max="15365" width="58.85546875" customWidth="1"/>
    <col min="15618" max="15618" width="16.140625" customWidth="1"/>
    <col min="15619" max="15619" width="13.28515625" bestFit="1" customWidth="1"/>
    <col min="15620" max="15620" width="42.85546875" customWidth="1"/>
    <col min="15621" max="15621" width="58.85546875" customWidth="1"/>
    <col min="15874" max="15874" width="16.140625" customWidth="1"/>
    <col min="15875" max="15875" width="13.28515625" bestFit="1" customWidth="1"/>
    <col min="15876" max="15876" width="42.85546875" customWidth="1"/>
    <col min="15877" max="15877" width="58.85546875" customWidth="1"/>
    <col min="16130" max="16130" width="16.140625" customWidth="1"/>
    <col min="16131" max="16131" width="13.28515625" bestFit="1" customWidth="1"/>
    <col min="16132" max="16132" width="42.85546875" customWidth="1"/>
    <col min="16133" max="16133" width="58.85546875" customWidth="1"/>
  </cols>
  <sheetData>
    <row r="1" spans="1:5" x14ac:dyDescent="0.25">
      <c r="A1" s="1" t="s">
        <v>0</v>
      </c>
      <c r="B1" s="1"/>
      <c r="C1" s="1"/>
      <c r="D1" s="1"/>
      <c r="E1" s="2"/>
    </row>
    <row r="2" spans="1:5" x14ac:dyDescent="0.25">
      <c r="A2" s="3"/>
      <c r="B2" s="3"/>
      <c r="C2" s="3"/>
      <c r="D2" s="3"/>
      <c r="E2" s="2"/>
    </row>
    <row r="3" spans="1:5" x14ac:dyDescent="0.25">
      <c r="A3" s="4" t="s">
        <v>131</v>
      </c>
      <c r="B3" s="4"/>
      <c r="C3" s="4"/>
      <c r="D3" s="4"/>
      <c r="E3" s="4"/>
    </row>
    <row r="4" spans="1:5" x14ac:dyDescent="0.25">
      <c r="A4" s="5"/>
      <c r="B4" s="5"/>
      <c r="C4" s="5"/>
      <c r="D4" s="5"/>
      <c r="E4" s="5"/>
    </row>
    <row r="5" spans="1:5" x14ac:dyDescent="0.25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</row>
    <row r="6" spans="1:5" x14ac:dyDescent="0.25">
      <c r="A6" s="8"/>
      <c r="B6" s="9"/>
      <c r="C6" s="9"/>
      <c r="D6" s="9"/>
      <c r="E6" s="10"/>
    </row>
    <row r="7" spans="1:5" ht="15" customHeight="1" x14ac:dyDescent="0.25">
      <c r="A7" s="11" t="s">
        <v>6</v>
      </c>
      <c r="B7" s="12" t="s">
        <v>7</v>
      </c>
      <c r="C7" s="12"/>
      <c r="D7" s="12"/>
      <c r="E7" s="12"/>
    </row>
    <row r="8" spans="1:5" x14ac:dyDescent="0.25">
      <c r="A8" s="13">
        <v>1</v>
      </c>
      <c r="B8" s="14">
        <v>45944</v>
      </c>
      <c r="C8" s="80">
        <v>2616878</v>
      </c>
      <c r="D8" s="15" t="s">
        <v>8</v>
      </c>
      <c r="E8" s="16" t="s">
        <v>558</v>
      </c>
    </row>
    <row r="9" spans="1:5" x14ac:dyDescent="0.25">
      <c r="A9" s="13">
        <v>2</v>
      </c>
      <c r="B9" s="14">
        <v>45946</v>
      </c>
      <c r="C9" s="81">
        <v>2078844</v>
      </c>
      <c r="D9" s="15" t="s">
        <v>9</v>
      </c>
      <c r="E9" s="16" t="s">
        <v>559</v>
      </c>
    </row>
    <row r="10" spans="1:5" ht="32.25" customHeight="1" x14ac:dyDescent="0.25">
      <c r="A10" s="17" t="s">
        <v>10</v>
      </c>
      <c r="B10" s="18"/>
      <c r="C10" s="19">
        <f>SUM(C8:C9)</f>
        <v>4695722</v>
      </c>
      <c r="D10" s="20"/>
      <c r="E10" s="21"/>
    </row>
    <row r="11" spans="1:5" x14ac:dyDescent="0.25">
      <c r="A11" s="22"/>
      <c r="B11" s="23"/>
      <c r="C11" s="24"/>
      <c r="D11" s="25"/>
      <c r="E11" s="26"/>
    </row>
    <row r="12" spans="1:5" x14ac:dyDescent="0.25">
      <c r="A12" s="27" t="s">
        <v>11</v>
      </c>
      <c r="B12" s="12" t="s">
        <v>12</v>
      </c>
      <c r="C12" s="12"/>
      <c r="D12" s="12"/>
      <c r="E12" s="12"/>
    </row>
    <row r="13" spans="1:5" x14ac:dyDescent="0.25">
      <c r="A13" s="75" t="s">
        <v>1</v>
      </c>
      <c r="B13" s="76" t="s">
        <v>2</v>
      </c>
      <c r="C13" s="76" t="s">
        <v>3</v>
      </c>
      <c r="D13" s="76" t="s">
        <v>4</v>
      </c>
      <c r="E13" s="28" t="s">
        <v>5</v>
      </c>
    </row>
    <row r="14" spans="1:5" x14ac:dyDescent="0.25">
      <c r="A14" s="13">
        <v>1</v>
      </c>
      <c r="B14" s="79" t="s">
        <v>134</v>
      </c>
      <c r="C14" s="80">
        <v>24809.02</v>
      </c>
      <c r="D14" s="16" t="s">
        <v>21</v>
      </c>
      <c r="E14" s="29" t="s">
        <v>135</v>
      </c>
    </row>
    <row r="15" spans="1:5" ht="15" customHeight="1" x14ac:dyDescent="0.25">
      <c r="A15" s="13">
        <v>2</v>
      </c>
      <c r="B15" s="79" t="s">
        <v>134</v>
      </c>
      <c r="C15" s="80">
        <v>125.01</v>
      </c>
      <c r="D15" s="16" t="s">
        <v>22</v>
      </c>
      <c r="E15" s="29" t="s">
        <v>136</v>
      </c>
    </row>
    <row r="16" spans="1:5" x14ac:dyDescent="0.25">
      <c r="A16" s="13">
        <v>3</v>
      </c>
      <c r="B16" s="79" t="s">
        <v>134</v>
      </c>
      <c r="C16" s="80">
        <v>249.6</v>
      </c>
      <c r="D16" s="16" t="s">
        <v>22</v>
      </c>
      <c r="E16" s="29" t="s">
        <v>137</v>
      </c>
    </row>
    <row r="17" spans="1:5" ht="15" customHeight="1" x14ac:dyDescent="0.25">
      <c r="A17" s="13">
        <v>4</v>
      </c>
      <c r="B17" s="79" t="s">
        <v>134</v>
      </c>
      <c r="C17" s="80">
        <v>500407.6</v>
      </c>
      <c r="D17" s="16" t="s">
        <v>138</v>
      </c>
      <c r="E17" s="29" t="s">
        <v>139</v>
      </c>
    </row>
    <row r="18" spans="1:5" x14ac:dyDescent="0.25">
      <c r="A18" s="13">
        <v>5</v>
      </c>
      <c r="B18" s="79" t="s">
        <v>134</v>
      </c>
      <c r="C18" s="80">
        <v>2491.39</v>
      </c>
      <c r="D18" s="16" t="s">
        <v>138</v>
      </c>
      <c r="E18" s="29" t="s">
        <v>140</v>
      </c>
    </row>
    <row r="19" spans="1:5" x14ac:dyDescent="0.25">
      <c r="A19" s="13">
        <v>6</v>
      </c>
      <c r="B19" s="79" t="s">
        <v>134</v>
      </c>
      <c r="C19" s="80">
        <v>76230</v>
      </c>
      <c r="D19" s="16" t="s">
        <v>138</v>
      </c>
      <c r="E19" s="29" t="s">
        <v>139</v>
      </c>
    </row>
    <row r="20" spans="1:5" x14ac:dyDescent="0.25">
      <c r="A20" s="13">
        <v>7</v>
      </c>
      <c r="B20" s="79" t="s">
        <v>134</v>
      </c>
      <c r="C20" s="80">
        <v>2025.18</v>
      </c>
      <c r="D20" s="16" t="s">
        <v>23</v>
      </c>
      <c r="E20" s="29" t="s">
        <v>141</v>
      </c>
    </row>
    <row r="21" spans="1:5" x14ac:dyDescent="0.25">
      <c r="A21" s="13">
        <v>8</v>
      </c>
      <c r="B21" s="79" t="s">
        <v>134</v>
      </c>
      <c r="C21" s="80">
        <v>1439.91</v>
      </c>
      <c r="D21" s="16" t="s">
        <v>142</v>
      </c>
      <c r="E21" s="29" t="s">
        <v>143</v>
      </c>
    </row>
    <row r="22" spans="1:5" x14ac:dyDescent="0.25">
      <c r="A22" s="13">
        <v>9</v>
      </c>
      <c r="B22" s="79" t="s">
        <v>134</v>
      </c>
      <c r="C22" s="80">
        <v>855.03</v>
      </c>
      <c r="D22" s="16" t="s">
        <v>142</v>
      </c>
      <c r="E22" s="29" t="s">
        <v>144</v>
      </c>
    </row>
    <row r="23" spans="1:5" x14ac:dyDescent="0.25">
      <c r="A23" s="13">
        <v>10</v>
      </c>
      <c r="B23" s="79" t="s">
        <v>134</v>
      </c>
      <c r="C23" s="80">
        <v>102.85</v>
      </c>
      <c r="D23" s="16" t="s">
        <v>142</v>
      </c>
      <c r="E23" s="29" t="s">
        <v>145</v>
      </c>
    </row>
    <row r="24" spans="1:5" x14ac:dyDescent="0.25">
      <c r="A24" s="13">
        <v>11</v>
      </c>
      <c r="B24" s="79" t="s">
        <v>134</v>
      </c>
      <c r="C24" s="80">
        <v>6336.02</v>
      </c>
      <c r="D24" s="16" t="s">
        <v>47</v>
      </c>
      <c r="E24" s="29" t="s">
        <v>146</v>
      </c>
    </row>
    <row r="25" spans="1:5" x14ac:dyDescent="0.25">
      <c r="A25" s="13">
        <v>12</v>
      </c>
      <c r="B25" s="79" t="s">
        <v>134</v>
      </c>
      <c r="C25" s="80">
        <v>277805</v>
      </c>
      <c r="D25" s="16" t="s">
        <v>47</v>
      </c>
      <c r="E25" s="29" t="s">
        <v>89</v>
      </c>
    </row>
    <row r="26" spans="1:5" x14ac:dyDescent="0.25">
      <c r="A26" s="13">
        <v>13</v>
      </c>
      <c r="B26" s="79" t="s">
        <v>134</v>
      </c>
      <c r="C26" s="80">
        <v>2256.8200000000002</v>
      </c>
      <c r="D26" s="16" t="s">
        <v>47</v>
      </c>
      <c r="E26" s="29" t="s">
        <v>147</v>
      </c>
    </row>
    <row r="27" spans="1:5" x14ac:dyDescent="0.25">
      <c r="A27" s="13">
        <v>14</v>
      </c>
      <c r="B27" s="79" t="s">
        <v>134</v>
      </c>
      <c r="C27" s="80">
        <v>3279.87</v>
      </c>
      <c r="D27" s="16" t="s">
        <v>26</v>
      </c>
      <c r="E27" s="29" t="s">
        <v>148</v>
      </c>
    </row>
    <row r="28" spans="1:5" x14ac:dyDescent="0.25">
      <c r="A28" s="13">
        <v>15</v>
      </c>
      <c r="B28" s="79" t="s">
        <v>134</v>
      </c>
      <c r="C28" s="80">
        <v>324.74</v>
      </c>
      <c r="D28" s="16" t="s">
        <v>26</v>
      </c>
      <c r="E28" s="29" t="s">
        <v>148</v>
      </c>
    </row>
    <row r="29" spans="1:5" x14ac:dyDescent="0.25">
      <c r="A29" s="13">
        <v>16</v>
      </c>
      <c r="B29" s="79" t="s">
        <v>134</v>
      </c>
      <c r="C29" s="80">
        <v>7276.46</v>
      </c>
      <c r="D29" s="16" t="s">
        <v>27</v>
      </c>
      <c r="E29" s="29" t="s">
        <v>149</v>
      </c>
    </row>
    <row r="30" spans="1:5" x14ac:dyDescent="0.25">
      <c r="A30" s="13">
        <v>17</v>
      </c>
      <c r="B30" s="79" t="s">
        <v>134</v>
      </c>
      <c r="C30" s="80">
        <v>367893.64</v>
      </c>
      <c r="D30" s="16" t="s">
        <v>150</v>
      </c>
      <c r="E30" s="29" t="s">
        <v>13</v>
      </c>
    </row>
    <row r="31" spans="1:5" x14ac:dyDescent="0.25">
      <c r="A31" s="13">
        <v>18</v>
      </c>
      <c r="B31" s="79" t="s">
        <v>134</v>
      </c>
      <c r="C31" s="80">
        <v>463.29</v>
      </c>
      <c r="D31" s="16" t="s">
        <v>49</v>
      </c>
      <c r="E31" s="29" t="s">
        <v>50</v>
      </c>
    </row>
    <row r="32" spans="1:5" x14ac:dyDescent="0.25">
      <c r="A32" s="13">
        <v>19</v>
      </c>
      <c r="B32" s="79" t="s">
        <v>134</v>
      </c>
      <c r="C32" s="80">
        <v>1470.15</v>
      </c>
      <c r="D32" s="16" t="s">
        <v>94</v>
      </c>
      <c r="E32" s="29" t="s">
        <v>151</v>
      </c>
    </row>
    <row r="33" spans="1:5" x14ac:dyDescent="0.25">
      <c r="A33" s="13">
        <v>20</v>
      </c>
      <c r="B33" s="79" t="s">
        <v>134</v>
      </c>
      <c r="C33" s="80">
        <v>3267</v>
      </c>
      <c r="D33" s="16" t="s">
        <v>152</v>
      </c>
      <c r="E33" s="29" t="s">
        <v>36</v>
      </c>
    </row>
    <row r="34" spans="1:5" x14ac:dyDescent="0.25">
      <c r="A34" s="13">
        <v>21</v>
      </c>
      <c r="B34" s="79" t="s">
        <v>134</v>
      </c>
      <c r="C34" s="80">
        <v>6818.96</v>
      </c>
      <c r="D34" s="16" t="s">
        <v>32</v>
      </c>
      <c r="E34" s="29" t="s">
        <v>153</v>
      </c>
    </row>
    <row r="35" spans="1:5" x14ac:dyDescent="0.25">
      <c r="A35" s="13">
        <v>22</v>
      </c>
      <c r="B35" s="79" t="s">
        <v>134</v>
      </c>
      <c r="C35" s="80">
        <v>300</v>
      </c>
      <c r="D35" s="16" t="s">
        <v>32</v>
      </c>
      <c r="E35" s="29" t="s">
        <v>154</v>
      </c>
    </row>
    <row r="36" spans="1:5" ht="15" customHeight="1" x14ac:dyDescent="0.25">
      <c r="A36" s="13">
        <v>23</v>
      </c>
      <c r="B36" s="79" t="s">
        <v>134</v>
      </c>
      <c r="C36" s="80">
        <v>27.98</v>
      </c>
      <c r="D36" s="16" t="s">
        <v>14</v>
      </c>
      <c r="E36" s="29" t="s">
        <v>155</v>
      </c>
    </row>
    <row r="37" spans="1:5" ht="15" customHeight="1" x14ac:dyDescent="0.25">
      <c r="A37" s="13">
        <v>24</v>
      </c>
      <c r="B37" s="79" t="s">
        <v>134</v>
      </c>
      <c r="C37" s="80">
        <v>51.13</v>
      </c>
      <c r="D37" s="16" t="s">
        <v>14</v>
      </c>
      <c r="E37" s="29" t="s">
        <v>156</v>
      </c>
    </row>
    <row r="38" spans="1:5" x14ac:dyDescent="0.25">
      <c r="A38" s="13">
        <v>25</v>
      </c>
      <c r="B38" s="79" t="s">
        <v>134</v>
      </c>
      <c r="C38" s="80">
        <v>238</v>
      </c>
      <c r="D38" s="16" t="s">
        <v>14</v>
      </c>
      <c r="E38" s="29" t="s">
        <v>157</v>
      </c>
    </row>
    <row r="39" spans="1:5" x14ac:dyDescent="0.25">
      <c r="A39" s="13">
        <v>26</v>
      </c>
      <c r="B39" s="79" t="s">
        <v>134</v>
      </c>
      <c r="C39" s="80">
        <v>145.19999999999999</v>
      </c>
      <c r="D39" s="16" t="s">
        <v>158</v>
      </c>
      <c r="E39" s="29" t="s">
        <v>159</v>
      </c>
    </row>
    <row r="40" spans="1:5" x14ac:dyDescent="0.25">
      <c r="A40" s="13">
        <v>27</v>
      </c>
      <c r="B40" s="79" t="s">
        <v>134</v>
      </c>
      <c r="C40" s="80">
        <v>121</v>
      </c>
      <c r="D40" s="16" t="s">
        <v>160</v>
      </c>
      <c r="E40" s="29" t="s">
        <v>161</v>
      </c>
    </row>
    <row r="41" spans="1:5" x14ac:dyDescent="0.25">
      <c r="A41" s="13">
        <v>28</v>
      </c>
      <c r="B41" s="79" t="s">
        <v>134</v>
      </c>
      <c r="C41" s="80">
        <v>5173.96</v>
      </c>
      <c r="D41" s="16" t="s">
        <v>162</v>
      </c>
      <c r="E41" s="29" t="s">
        <v>163</v>
      </c>
    </row>
    <row r="42" spans="1:5" x14ac:dyDescent="0.25">
      <c r="A42" s="13">
        <v>29</v>
      </c>
      <c r="B42" s="79" t="s">
        <v>134</v>
      </c>
      <c r="C42" s="80">
        <v>13175.69</v>
      </c>
      <c r="D42" s="16" t="s">
        <v>162</v>
      </c>
      <c r="E42" s="29" t="s">
        <v>164</v>
      </c>
    </row>
    <row r="43" spans="1:5" x14ac:dyDescent="0.25">
      <c r="A43" s="13">
        <v>30</v>
      </c>
      <c r="B43" s="79" t="s">
        <v>134</v>
      </c>
      <c r="C43" s="80">
        <v>758.31</v>
      </c>
      <c r="D43" s="16" t="s">
        <v>16</v>
      </c>
      <c r="E43" s="29" t="s">
        <v>62</v>
      </c>
    </row>
    <row r="44" spans="1:5" x14ac:dyDescent="0.25">
      <c r="A44" s="13">
        <v>31</v>
      </c>
      <c r="B44" s="79" t="s">
        <v>134</v>
      </c>
      <c r="C44" s="80">
        <v>680.16</v>
      </c>
      <c r="D44" s="16" t="s">
        <v>37</v>
      </c>
      <c r="E44" s="29" t="s">
        <v>165</v>
      </c>
    </row>
    <row r="45" spans="1:5" x14ac:dyDescent="0.25">
      <c r="A45" s="13">
        <v>32</v>
      </c>
      <c r="B45" s="79" t="s">
        <v>134</v>
      </c>
      <c r="C45" s="80">
        <v>271.04000000000002</v>
      </c>
      <c r="D45" s="16" t="s">
        <v>37</v>
      </c>
      <c r="E45" s="29" t="s">
        <v>62</v>
      </c>
    </row>
    <row r="46" spans="1:5" x14ac:dyDescent="0.25">
      <c r="A46" s="13">
        <v>33</v>
      </c>
      <c r="B46" s="79" t="s">
        <v>134</v>
      </c>
      <c r="C46" s="80">
        <v>170.98</v>
      </c>
      <c r="D46" s="16" t="s">
        <v>37</v>
      </c>
      <c r="E46" s="29" t="s">
        <v>166</v>
      </c>
    </row>
    <row r="47" spans="1:5" x14ac:dyDescent="0.25">
      <c r="A47" s="13">
        <v>34</v>
      </c>
      <c r="B47" s="79" t="s">
        <v>134</v>
      </c>
      <c r="C47" s="80">
        <v>160.93</v>
      </c>
      <c r="D47" s="16" t="s">
        <v>37</v>
      </c>
      <c r="E47" s="29" t="s">
        <v>167</v>
      </c>
    </row>
    <row r="48" spans="1:5" x14ac:dyDescent="0.25">
      <c r="A48" s="13">
        <v>35</v>
      </c>
      <c r="B48" s="79" t="s">
        <v>134</v>
      </c>
      <c r="C48" s="80">
        <v>707.28</v>
      </c>
      <c r="D48" s="16" t="s">
        <v>37</v>
      </c>
      <c r="E48" s="29" t="s">
        <v>168</v>
      </c>
    </row>
    <row r="49" spans="1:5" x14ac:dyDescent="0.25">
      <c r="A49" s="13">
        <v>36</v>
      </c>
      <c r="B49" s="79" t="s">
        <v>134</v>
      </c>
      <c r="C49" s="80">
        <v>65.25</v>
      </c>
      <c r="D49" s="16" t="s">
        <v>37</v>
      </c>
      <c r="E49" s="29" t="s">
        <v>169</v>
      </c>
    </row>
    <row r="50" spans="1:5" x14ac:dyDescent="0.25">
      <c r="A50" s="13">
        <v>37</v>
      </c>
      <c r="B50" s="79" t="s">
        <v>134</v>
      </c>
      <c r="C50" s="80">
        <v>646.51</v>
      </c>
      <c r="D50" s="16" t="s">
        <v>37</v>
      </c>
      <c r="E50" s="29" t="s">
        <v>170</v>
      </c>
    </row>
    <row r="51" spans="1:5" x14ac:dyDescent="0.25">
      <c r="A51" s="13">
        <v>38</v>
      </c>
      <c r="B51" s="79" t="s">
        <v>134</v>
      </c>
      <c r="C51" s="80">
        <v>937.02</v>
      </c>
      <c r="D51" s="16" t="s">
        <v>17</v>
      </c>
      <c r="E51" s="29" t="s">
        <v>18</v>
      </c>
    </row>
    <row r="52" spans="1:5" x14ac:dyDescent="0.25">
      <c r="A52" s="13">
        <v>39</v>
      </c>
      <c r="B52" s="79" t="s">
        <v>134</v>
      </c>
      <c r="C52" s="80">
        <v>1508.02</v>
      </c>
      <c r="D52" s="16" t="s">
        <v>17</v>
      </c>
      <c r="E52" s="29" t="s">
        <v>18</v>
      </c>
    </row>
    <row r="53" spans="1:5" x14ac:dyDescent="0.25">
      <c r="A53" s="13">
        <v>40</v>
      </c>
      <c r="B53" s="79" t="s">
        <v>134</v>
      </c>
      <c r="C53" s="80">
        <v>10120</v>
      </c>
      <c r="D53" s="16" t="s">
        <v>171</v>
      </c>
      <c r="E53" s="29" t="s">
        <v>172</v>
      </c>
    </row>
    <row r="54" spans="1:5" x14ac:dyDescent="0.25">
      <c r="A54" s="13">
        <v>41</v>
      </c>
      <c r="B54" s="79" t="s">
        <v>134</v>
      </c>
      <c r="C54" s="80">
        <v>1040.5999999999999</v>
      </c>
      <c r="D54" s="16" t="s">
        <v>65</v>
      </c>
      <c r="E54" s="29" t="s">
        <v>66</v>
      </c>
    </row>
    <row r="55" spans="1:5" x14ac:dyDescent="0.25">
      <c r="A55" s="13">
        <v>42</v>
      </c>
      <c r="B55" s="79" t="s">
        <v>134</v>
      </c>
      <c r="C55" s="80">
        <v>1586.31</v>
      </c>
      <c r="D55" s="16" t="s">
        <v>68</v>
      </c>
      <c r="E55" s="29" t="s">
        <v>173</v>
      </c>
    </row>
    <row r="56" spans="1:5" x14ac:dyDescent="0.25">
      <c r="A56" s="13">
        <v>43</v>
      </c>
      <c r="B56" s="79" t="s">
        <v>134</v>
      </c>
      <c r="C56" s="80">
        <v>8962.4699999999993</v>
      </c>
      <c r="D56" s="16" t="s">
        <v>99</v>
      </c>
      <c r="E56" s="29" t="s">
        <v>174</v>
      </c>
    </row>
    <row r="57" spans="1:5" x14ac:dyDescent="0.25">
      <c r="A57" s="13">
        <v>44</v>
      </c>
      <c r="B57" s="79" t="s">
        <v>134</v>
      </c>
      <c r="C57" s="80">
        <v>326.10000000000002</v>
      </c>
      <c r="D57" s="16" t="s">
        <v>175</v>
      </c>
      <c r="E57" s="29" t="s">
        <v>176</v>
      </c>
    </row>
    <row r="58" spans="1:5" x14ac:dyDescent="0.25">
      <c r="A58" s="13">
        <v>45</v>
      </c>
      <c r="B58" s="79" t="s">
        <v>134</v>
      </c>
      <c r="C58" s="80">
        <v>33060.83</v>
      </c>
      <c r="D58" s="16" t="s">
        <v>40</v>
      </c>
      <c r="E58" s="29" t="s">
        <v>177</v>
      </c>
    </row>
    <row r="59" spans="1:5" x14ac:dyDescent="0.25">
      <c r="A59" s="13">
        <v>46</v>
      </c>
      <c r="B59" s="79" t="s">
        <v>134</v>
      </c>
      <c r="C59" s="80">
        <v>41037.15</v>
      </c>
      <c r="D59" s="16" t="s">
        <v>40</v>
      </c>
      <c r="E59" s="29" t="s">
        <v>177</v>
      </c>
    </row>
    <row r="60" spans="1:5" x14ac:dyDescent="0.25">
      <c r="A60" s="13">
        <v>47</v>
      </c>
      <c r="B60" s="79" t="s">
        <v>134</v>
      </c>
      <c r="C60" s="80">
        <v>4991.25</v>
      </c>
      <c r="D60" s="16" t="s">
        <v>178</v>
      </c>
      <c r="E60" s="29" t="s">
        <v>179</v>
      </c>
    </row>
    <row r="61" spans="1:5" x14ac:dyDescent="0.25">
      <c r="A61" s="13">
        <v>48</v>
      </c>
      <c r="B61" s="79" t="s">
        <v>134</v>
      </c>
      <c r="C61" s="80">
        <v>6352.5</v>
      </c>
      <c r="D61" s="16" t="s">
        <v>178</v>
      </c>
      <c r="E61" s="29" t="s">
        <v>180</v>
      </c>
    </row>
    <row r="62" spans="1:5" x14ac:dyDescent="0.25">
      <c r="A62" s="13">
        <v>49</v>
      </c>
      <c r="B62" s="79" t="s">
        <v>134</v>
      </c>
      <c r="C62" s="80">
        <v>6360.97</v>
      </c>
      <c r="D62" s="16" t="s">
        <v>74</v>
      </c>
      <c r="E62" s="29" t="s">
        <v>181</v>
      </c>
    </row>
    <row r="63" spans="1:5" x14ac:dyDescent="0.25">
      <c r="A63" s="13">
        <v>50</v>
      </c>
      <c r="B63" s="79" t="s">
        <v>134</v>
      </c>
      <c r="C63" s="80">
        <v>180</v>
      </c>
      <c r="D63" s="16" t="s">
        <v>75</v>
      </c>
      <c r="E63" s="29" t="s">
        <v>182</v>
      </c>
    </row>
    <row r="64" spans="1:5" x14ac:dyDescent="0.25">
      <c r="A64" s="13">
        <v>51</v>
      </c>
      <c r="B64" s="79" t="s">
        <v>134</v>
      </c>
      <c r="C64" s="80">
        <v>6776</v>
      </c>
      <c r="D64" s="16" t="s">
        <v>76</v>
      </c>
      <c r="E64" s="29" t="s">
        <v>55</v>
      </c>
    </row>
    <row r="65" spans="1:5" x14ac:dyDescent="0.25">
      <c r="A65" s="13">
        <v>52</v>
      </c>
      <c r="B65" s="79" t="s">
        <v>134</v>
      </c>
      <c r="C65" s="80">
        <v>8018.52</v>
      </c>
      <c r="D65" s="16" t="s">
        <v>76</v>
      </c>
      <c r="E65" s="29" t="s">
        <v>183</v>
      </c>
    </row>
    <row r="66" spans="1:5" x14ac:dyDescent="0.25">
      <c r="A66" s="13">
        <v>53</v>
      </c>
      <c r="B66" s="79" t="s">
        <v>134</v>
      </c>
      <c r="C66" s="80">
        <v>1174.43</v>
      </c>
      <c r="D66" s="16" t="s">
        <v>76</v>
      </c>
      <c r="E66" s="29" t="s">
        <v>184</v>
      </c>
    </row>
    <row r="67" spans="1:5" x14ac:dyDescent="0.25">
      <c r="A67" s="13">
        <v>54</v>
      </c>
      <c r="B67" s="79" t="s">
        <v>134</v>
      </c>
      <c r="C67" s="80">
        <v>4821.3100000000004</v>
      </c>
      <c r="D67" s="16" t="s">
        <v>76</v>
      </c>
      <c r="E67" s="29" t="s">
        <v>185</v>
      </c>
    </row>
    <row r="68" spans="1:5" x14ac:dyDescent="0.25">
      <c r="A68" s="13">
        <v>55</v>
      </c>
      <c r="B68" s="79" t="s">
        <v>134</v>
      </c>
      <c r="C68" s="80">
        <v>321.13</v>
      </c>
      <c r="D68" s="16" t="s">
        <v>76</v>
      </c>
      <c r="E68" s="29" t="s">
        <v>186</v>
      </c>
    </row>
    <row r="69" spans="1:5" x14ac:dyDescent="0.25">
      <c r="A69" s="13">
        <v>56</v>
      </c>
      <c r="B69" s="79" t="s">
        <v>134</v>
      </c>
      <c r="C69" s="80">
        <v>37762.14</v>
      </c>
      <c r="D69" s="16" t="s">
        <v>187</v>
      </c>
      <c r="E69" s="29" t="s">
        <v>188</v>
      </c>
    </row>
    <row r="70" spans="1:5" x14ac:dyDescent="0.25">
      <c r="A70" s="13">
        <v>57</v>
      </c>
      <c r="B70" s="79" t="s">
        <v>134</v>
      </c>
      <c r="C70" s="80">
        <v>3273.55</v>
      </c>
      <c r="D70" s="16" t="s">
        <v>189</v>
      </c>
      <c r="E70" s="29" t="s">
        <v>190</v>
      </c>
    </row>
    <row r="71" spans="1:5" x14ac:dyDescent="0.25">
      <c r="A71" s="13">
        <v>58</v>
      </c>
      <c r="B71" s="79" t="s">
        <v>134</v>
      </c>
      <c r="C71" s="80">
        <v>21.85</v>
      </c>
      <c r="D71" s="16" t="s">
        <v>42</v>
      </c>
      <c r="E71" s="29" t="s">
        <v>183</v>
      </c>
    </row>
    <row r="72" spans="1:5" x14ac:dyDescent="0.25">
      <c r="A72" s="13">
        <v>59</v>
      </c>
      <c r="B72" s="79" t="s">
        <v>134</v>
      </c>
      <c r="C72" s="80">
        <v>816.75</v>
      </c>
      <c r="D72" s="16" t="s">
        <v>42</v>
      </c>
      <c r="E72" s="29" t="s">
        <v>55</v>
      </c>
    </row>
    <row r="73" spans="1:5" x14ac:dyDescent="0.25">
      <c r="A73" s="13">
        <v>60</v>
      </c>
      <c r="B73" s="79" t="s">
        <v>134</v>
      </c>
      <c r="C73" s="80">
        <v>521</v>
      </c>
      <c r="D73" s="16" t="s">
        <v>42</v>
      </c>
      <c r="E73" s="29" t="s">
        <v>191</v>
      </c>
    </row>
    <row r="74" spans="1:5" x14ac:dyDescent="0.25">
      <c r="A74" s="13">
        <v>61</v>
      </c>
      <c r="B74" s="79" t="s">
        <v>134</v>
      </c>
      <c r="C74" s="80">
        <v>74.099999999999994</v>
      </c>
      <c r="D74" s="16" t="s">
        <v>42</v>
      </c>
      <c r="E74" s="29" t="s">
        <v>192</v>
      </c>
    </row>
    <row r="75" spans="1:5" x14ac:dyDescent="0.25">
      <c r="A75" s="13">
        <v>62</v>
      </c>
      <c r="B75" s="79" t="s">
        <v>134</v>
      </c>
      <c r="C75" s="80">
        <v>1041</v>
      </c>
      <c r="D75" s="16" t="s">
        <v>91</v>
      </c>
      <c r="E75" s="29" t="s">
        <v>110</v>
      </c>
    </row>
    <row r="76" spans="1:5" x14ac:dyDescent="0.25">
      <c r="A76" s="13">
        <v>63</v>
      </c>
      <c r="B76" s="79" t="s">
        <v>134</v>
      </c>
      <c r="C76" s="80">
        <v>3025</v>
      </c>
      <c r="D76" s="16" t="s">
        <v>43</v>
      </c>
      <c r="E76" s="29" t="s">
        <v>193</v>
      </c>
    </row>
    <row r="77" spans="1:5" x14ac:dyDescent="0.25">
      <c r="A77" s="13">
        <v>64</v>
      </c>
      <c r="B77" s="79" t="s">
        <v>134</v>
      </c>
      <c r="C77" s="80">
        <v>363</v>
      </c>
      <c r="D77" s="16" t="s">
        <v>43</v>
      </c>
      <c r="E77" s="29" t="s">
        <v>194</v>
      </c>
    </row>
    <row r="78" spans="1:5" x14ac:dyDescent="0.25">
      <c r="A78" s="13">
        <v>65</v>
      </c>
      <c r="B78" s="79" t="s">
        <v>134</v>
      </c>
      <c r="C78" s="80">
        <v>721.06</v>
      </c>
      <c r="D78" s="16" t="s">
        <v>195</v>
      </c>
      <c r="E78" s="29" t="s">
        <v>196</v>
      </c>
    </row>
    <row r="79" spans="1:5" x14ac:dyDescent="0.25">
      <c r="A79" s="13">
        <v>66</v>
      </c>
      <c r="B79" s="79" t="s">
        <v>134</v>
      </c>
      <c r="C79" s="80">
        <v>1260.92</v>
      </c>
      <c r="D79" s="16" t="s">
        <v>197</v>
      </c>
      <c r="E79" s="29" t="s">
        <v>198</v>
      </c>
    </row>
    <row r="80" spans="1:5" x14ac:dyDescent="0.25">
      <c r="A80" s="13">
        <v>67</v>
      </c>
      <c r="B80" s="79" t="s">
        <v>134</v>
      </c>
      <c r="C80" s="80">
        <v>7139</v>
      </c>
      <c r="D80" s="16" t="s">
        <v>44</v>
      </c>
      <c r="E80" s="29" t="s">
        <v>199</v>
      </c>
    </row>
    <row r="81" spans="1:5" x14ac:dyDescent="0.25">
      <c r="A81" s="13">
        <v>68</v>
      </c>
      <c r="B81" s="79" t="s">
        <v>134</v>
      </c>
      <c r="C81" s="80">
        <v>25.22</v>
      </c>
      <c r="D81" s="16" t="s">
        <v>85</v>
      </c>
      <c r="E81" s="29" t="s">
        <v>86</v>
      </c>
    </row>
    <row r="82" spans="1:5" x14ac:dyDescent="0.25">
      <c r="A82" s="13">
        <v>69</v>
      </c>
      <c r="B82" s="79" t="s">
        <v>134</v>
      </c>
      <c r="C82" s="80">
        <v>254.72</v>
      </c>
      <c r="D82" s="16" t="s">
        <v>85</v>
      </c>
      <c r="E82" s="29" t="s">
        <v>86</v>
      </c>
    </row>
    <row r="83" spans="1:5" x14ac:dyDescent="0.25">
      <c r="A83" s="13">
        <v>70</v>
      </c>
      <c r="B83" s="79" t="s">
        <v>134</v>
      </c>
      <c r="C83" s="80">
        <v>1210</v>
      </c>
      <c r="D83" s="16" t="s">
        <v>200</v>
      </c>
      <c r="E83" s="29" t="s">
        <v>201</v>
      </c>
    </row>
    <row r="84" spans="1:5" x14ac:dyDescent="0.25">
      <c r="A84" s="13">
        <v>71</v>
      </c>
      <c r="B84" s="79" t="s">
        <v>134</v>
      </c>
      <c r="C84" s="80">
        <v>2178</v>
      </c>
      <c r="D84" s="16" t="s">
        <v>45</v>
      </c>
      <c r="E84" s="29" t="s">
        <v>202</v>
      </c>
    </row>
    <row r="85" spans="1:5" x14ac:dyDescent="0.25">
      <c r="A85" s="13">
        <v>72</v>
      </c>
      <c r="B85" s="79" t="s">
        <v>134</v>
      </c>
      <c r="C85" s="80">
        <v>222.06</v>
      </c>
      <c r="D85" s="16" t="s">
        <v>20</v>
      </c>
      <c r="E85" s="29" t="s">
        <v>203</v>
      </c>
    </row>
    <row r="86" spans="1:5" x14ac:dyDescent="0.25">
      <c r="A86" s="13">
        <v>73</v>
      </c>
      <c r="B86" s="79" t="s">
        <v>134</v>
      </c>
      <c r="C86" s="80">
        <v>6.53</v>
      </c>
      <c r="D86" s="16" t="s">
        <v>20</v>
      </c>
      <c r="E86" s="29" t="s">
        <v>204</v>
      </c>
    </row>
    <row r="87" spans="1:5" x14ac:dyDescent="0.25">
      <c r="A87" s="13">
        <v>74</v>
      </c>
      <c r="B87" s="79" t="s">
        <v>134</v>
      </c>
      <c r="C87" s="80">
        <v>3480.64</v>
      </c>
      <c r="D87" s="16" t="s">
        <v>20</v>
      </c>
      <c r="E87" s="29" t="s">
        <v>205</v>
      </c>
    </row>
    <row r="88" spans="1:5" x14ac:dyDescent="0.25">
      <c r="A88" s="13">
        <v>75</v>
      </c>
      <c r="B88" s="79" t="s">
        <v>134</v>
      </c>
      <c r="C88" s="80">
        <v>116.33</v>
      </c>
      <c r="D88" s="16" t="s">
        <v>20</v>
      </c>
      <c r="E88" s="29" t="s">
        <v>15</v>
      </c>
    </row>
    <row r="89" spans="1:5" x14ac:dyDescent="0.25">
      <c r="A89" s="13">
        <v>76</v>
      </c>
      <c r="B89" s="79" t="s">
        <v>134</v>
      </c>
      <c r="C89" s="80">
        <v>2232.5700000000002</v>
      </c>
      <c r="D89" s="16" t="s">
        <v>20</v>
      </c>
      <c r="E89" s="29" t="s">
        <v>206</v>
      </c>
    </row>
    <row r="90" spans="1:5" x14ac:dyDescent="0.25">
      <c r="A90" s="13">
        <v>77</v>
      </c>
      <c r="B90" s="79" t="s">
        <v>134</v>
      </c>
      <c r="C90" s="80">
        <v>240.73</v>
      </c>
      <c r="D90" s="16" t="s">
        <v>20</v>
      </c>
      <c r="E90" s="29" t="s">
        <v>207</v>
      </c>
    </row>
    <row r="91" spans="1:5" x14ac:dyDescent="0.25">
      <c r="A91" s="13">
        <v>78</v>
      </c>
      <c r="B91" s="79" t="s">
        <v>134</v>
      </c>
      <c r="C91" s="80">
        <v>1953.33</v>
      </c>
      <c r="D91" s="16" t="s">
        <v>20</v>
      </c>
      <c r="E91" s="29" t="s">
        <v>208</v>
      </c>
    </row>
    <row r="92" spans="1:5" x14ac:dyDescent="0.25">
      <c r="A92" s="13">
        <v>79</v>
      </c>
      <c r="B92" s="79" t="s">
        <v>134</v>
      </c>
      <c r="C92" s="80">
        <v>289.11</v>
      </c>
      <c r="D92" s="16" t="s">
        <v>20</v>
      </c>
      <c r="E92" s="29" t="s">
        <v>209</v>
      </c>
    </row>
    <row r="93" spans="1:5" x14ac:dyDescent="0.25">
      <c r="A93" s="13">
        <v>80</v>
      </c>
      <c r="B93" s="79" t="s">
        <v>134</v>
      </c>
      <c r="C93" s="80">
        <v>94.08</v>
      </c>
      <c r="D93" s="16" t="s">
        <v>20</v>
      </c>
      <c r="E93" s="29" t="s">
        <v>210</v>
      </c>
    </row>
    <row r="94" spans="1:5" x14ac:dyDescent="0.25">
      <c r="A94" s="13">
        <v>81</v>
      </c>
      <c r="B94" s="79" t="s">
        <v>134</v>
      </c>
      <c r="C94" s="80">
        <v>396.65</v>
      </c>
      <c r="D94" s="16" t="s">
        <v>20</v>
      </c>
      <c r="E94" s="29" t="s">
        <v>211</v>
      </c>
    </row>
    <row r="95" spans="1:5" x14ac:dyDescent="0.25">
      <c r="A95" s="13">
        <v>82</v>
      </c>
      <c r="B95" s="79" t="s">
        <v>134</v>
      </c>
      <c r="C95" s="80">
        <v>151.72999999999999</v>
      </c>
      <c r="D95" s="16" t="s">
        <v>20</v>
      </c>
      <c r="E95" s="29" t="s">
        <v>212</v>
      </c>
    </row>
    <row r="96" spans="1:5" x14ac:dyDescent="0.25">
      <c r="A96" s="13">
        <v>83</v>
      </c>
      <c r="B96" s="79" t="s">
        <v>134</v>
      </c>
      <c r="C96" s="80">
        <v>40.06</v>
      </c>
      <c r="D96" s="16" t="s">
        <v>20</v>
      </c>
      <c r="E96" s="29" t="s">
        <v>213</v>
      </c>
    </row>
    <row r="97" spans="1:5" x14ac:dyDescent="0.25">
      <c r="A97" s="13">
        <v>84</v>
      </c>
      <c r="B97" s="79" t="s">
        <v>134</v>
      </c>
      <c r="C97" s="80">
        <v>174.14</v>
      </c>
      <c r="D97" s="16" t="s">
        <v>20</v>
      </c>
      <c r="E97" s="29" t="s">
        <v>214</v>
      </c>
    </row>
    <row r="98" spans="1:5" x14ac:dyDescent="0.25">
      <c r="A98" s="13">
        <v>85</v>
      </c>
      <c r="B98" s="79" t="s">
        <v>134</v>
      </c>
      <c r="C98" s="80">
        <v>952.72</v>
      </c>
      <c r="D98" s="16" t="s">
        <v>20</v>
      </c>
      <c r="E98" s="29" t="s">
        <v>215</v>
      </c>
    </row>
    <row r="99" spans="1:5" x14ac:dyDescent="0.25">
      <c r="A99" s="13">
        <v>86</v>
      </c>
      <c r="B99" s="79" t="s">
        <v>134</v>
      </c>
      <c r="C99" s="80">
        <v>74.22</v>
      </c>
      <c r="D99" s="16" t="s">
        <v>20</v>
      </c>
      <c r="E99" s="29" t="s">
        <v>216</v>
      </c>
    </row>
    <row r="100" spans="1:5" x14ac:dyDescent="0.25">
      <c r="A100" s="13">
        <v>87</v>
      </c>
      <c r="B100" s="79" t="s">
        <v>134</v>
      </c>
      <c r="C100" s="80">
        <v>222.58</v>
      </c>
      <c r="D100" s="16" t="s">
        <v>20</v>
      </c>
      <c r="E100" s="29" t="s">
        <v>217</v>
      </c>
    </row>
    <row r="101" spans="1:5" x14ac:dyDescent="0.25">
      <c r="A101" s="13">
        <v>88</v>
      </c>
      <c r="B101" s="79" t="s">
        <v>134</v>
      </c>
      <c r="C101" s="80">
        <v>47.7</v>
      </c>
      <c r="D101" s="16" t="s">
        <v>20</v>
      </c>
      <c r="E101" s="29" t="s">
        <v>155</v>
      </c>
    </row>
    <row r="102" spans="1:5" x14ac:dyDescent="0.25">
      <c r="A102" s="13">
        <v>89</v>
      </c>
      <c r="B102" s="79" t="s">
        <v>134</v>
      </c>
      <c r="C102" s="80">
        <v>519.13</v>
      </c>
      <c r="D102" s="16" t="s">
        <v>20</v>
      </c>
      <c r="E102" s="29" t="s">
        <v>218</v>
      </c>
    </row>
    <row r="103" spans="1:5" x14ac:dyDescent="0.25">
      <c r="A103" s="13">
        <v>90</v>
      </c>
      <c r="B103" s="79" t="s">
        <v>134</v>
      </c>
      <c r="C103" s="80">
        <v>702.41</v>
      </c>
      <c r="D103" s="16" t="s">
        <v>20</v>
      </c>
      <c r="E103" s="29" t="s">
        <v>219</v>
      </c>
    </row>
    <row r="104" spans="1:5" x14ac:dyDescent="0.25">
      <c r="A104" s="13">
        <v>91</v>
      </c>
      <c r="B104" s="79" t="s">
        <v>134</v>
      </c>
      <c r="C104" s="80">
        <v>143.80000000000001</v>
      </c>
      <c r="D104" s="16" t="s">
        <v>20</v>
      </c>
      <c r="E104" s="29" t="s">
        <v>155</v>
      </c>
    </row>
    <row r="105" spans="1:5" x14ac:dyDescent="0.25">
      <c r="A105" s="13">
        <v>92</v>
      </c>
      <c r="B105" s="79" t="s">
        <v>134</v>
      </c>
      <c r="C105" s="80">
        <v>62.79</v>
      </c>
      <c r="D105" s="16" t="s">
        <v>20</v>
      </c>
      <c r="E105" s="29" t="s">
        <v>220</v>
      </c>
    </row>
    <row r="106" spans="1:5" x14ac:dyDescent="0.25">
      <c r="A106" s="13">
        <v>93</v>
      </c>
      <c r="B106" s="79" t="s">
        <v>134</v>
      </c>
      <c r="C106" s="80">
        <v>134.16</v>
      </c>
      <c r="D106" s="16" t="s">
        <v>20</v>
      </c>
      <c r="E106" s="29" t="s">
        <v>155</v>
      </c>
    </row>
    <row r="107" spans="1:5" x14ac:dyDescent="0.25">
      <c r="A107" s="13">
        <v>94</v>
      </c>
      <c r="B107" s="79" t="s">
        <v>134</v>
      </c>
      <c r="C107" s="80">
        <v>853.09</v>
      </c>
      <c r="D107" s="16" t="s">
        <v>20</v>
      </c>
      <c r="E107" s="29" t="s">
        <v>221</v>
      </c>
    </row>
    <row r="108" spans="1:5" x14ac:dyDescent="0.25">
      <c r="A108" s="13">
        <v>95</v>
      </c>
      <c r="B108" s="79" t="s">
        <v>134</v>
      </c>
      <c r="C108" s="80">
        <v>159.22</v>
      </c>
      <c r="D108" s="16" t="s">
        <v>20</v>
      </c>
      <c r="E108" s="29" t="s">
        <v>222</v>
      </c>
    </row>
    <row r="109" spans="1:5" x14ac:dyDescent="0.25">
      <c r="A109" s="13">
        <v>96</v>
      </c>
      <c r="B109" s="79" t="s">
        <v>134</v>
      </c>
      <c r="C109" s="80">
        <v>287.04000000000002</v>
      </c>
      <c r="D109" s="16" t="s">
        <v>20</v>
      </c>
      <c r="E109" s="29" t="s">
        <v>223</v>
      </c>
    </row>
    <row r="110" spans="1:5" x14ac:dyDescent="0.25">
      <c r="A110" s="13">
        <v>97</v>
      </c>
      <c r="B110" s="79" t="s">
        <v>134</v>
      </c>
      <c r="C110" s="80">
        <v>74.22</v>
      </c>
      <c r="D110" s="16" t="s">
        <v>20</v>
      </c>
      <c r="E110" s="29" t="s">
        <v>216</v>
      </c>
    </row>
    <row r="111" spans="1:5" x14ac:dyDescent="0.25">
      <c r="A111" s="13">
        <v>98</v>
      </c>
      <c r="B111" s="79" t="s">
        <v>134</v>
      </c>
      <c r="C111" s="80">
        <v>213.99</v>
      </c>
      <c r="D111" s="16" t="s">
        <v>20</v>
      </c>
      <c r="E111" s="29" t="s">
        <v>224</v>
      </c>
    </row>
    <row r="112" spans="1:5" x14ac:dyDescent="0.25">
      <c r="A112" s="13">
        <v>99</v>
      </c>
      <c r="B112" s="79" t="s">
        <v>134</v>
      </c>
      <c r="C112" s="80">
        <v>692.99</v>
      </c>
      <c r="D112" s="16" t="s">
        <v>20</v>
      </c>
      <c r="E112" s="29" t="s">
        <v>225</v>
      </c>
    </row>
    <row r="113" spans="1:5" x14ac:dyDescent="0.25">
      <c r="A113" s="13">
        <v>100</v>
      </c>
      <c r="B113" s="79" t="s">
        <v>134</v>
      </c>
      <c r="C113" s="80">
        <v>335.46</v>
      </c>
      <c r="D113" s="16" t="s">
        <v>20</v>
      </c>
      <c r="E113" s="29" t="s">
        <v>223</v>
      </c>
    </row>
    <row r="114" spans="1:5" x14ac:dyDescent="0.25">
      <c r="A114" s="13">
        <v>101</v>
      </c>
      <c r="B114" s="79" t="s">
        <v>134</v>
      </c>
      <c r="C114" s="80">
        <v>15.73</v>
      </c>
      <c r="D114" s="16" t="s">
        <v>20</v>
      </c>
      <c r="E114" s="29" t="s">
        <v>226</v>
      </c>
    </row>
    <row r="115" spans="1:5" x14ac:dyDescent="0.25">
      <c r="A115" s="13">
        <v>102</v>
      </c>
      <c r="B115" s="79" t="s">
        <v>134</v>
      </c>
      <c r="C115" s="80">
        <v>71.900000000000006</v>
      </c>
      <c r="D115" s="16" t="s">
        <v>20</v>
      </c>
      <c r="E115" s="29" t="s">
        <v>227</v>
      </c>
    </row>
    <row r="116" spans="1:5" x14ac:dyDescent="0.25">
      <c r="A116" s="13">
        <v>103</v>
      </c>
      <c r="B116" s="79" t="s">
        <v>134</v>
      </c>
      <c r="C116" s="80">
        <v>303.55</v>
      </c>
      <c r="D116" s="16" t="s">
        <v>20</v>
      </c>
      <c r="E116" s="29" t="s">
        <v>228</v>
      </c>
    </row>
    <row r="117" spans="1:5" x14ac:dyDescent="0.25">
      <c r="A117" s="13">
        <v>104</v>
      </c>
      <c r="B117" s="79" t="s">
        <v>134</v>
      </c>
      <c r="C117" s="80">
        <v>44.29</v>
      </c>
      <c r="D117" s="16" t="s">
        <v>20</v>
      </c>
      <c r="E117" s="29" t="s">
        <v>212</v>
      </c>
    </row>
    <row r="118" spans="1:5" x14ac:dyDescent="0.25">
      <c r="A118" s="13">
        <v>105</v>
      </c>
      <c r="B118" s="79" t="s">
        <v>134</v>
      </c>
      <c r="C118" s="80">
        <v>171.6</v>
      </c>
      <c r="D118" s="16" t="s">
        <v>20</v>
      </c>
      <c r="E118" s="29" t="s">
        <v>229</v>
      </c>
    </row>
    <row r="119" spans="1:5" x14ac:dyDescent="0.25">
      <c r="A119" s="13">
        <v>106</v>
      </c>
      <c r="B119" s="79" t="s">
        <v>134</v>
      </c>
      <c r="C119" s="80">
        <v>136.78</v>
      </c>
      <c r="D119" s="16" t="s">
        <v>20</v>
      </c>
      <c r="E119" s="29" t="s">
        <v>230</v>
      </c>
    </row>
    <row r="120" spans="1:5" x14ac:dyDescent="0.25">
      <c r="A120" s="13">
        <v>107</v>
      </c>
      <c r="B120" s="79" t="s">
        <v>134</v>
      </c>
      <c r="C120" s="80">
        <v>460.61</v>
      </c>
      <c r="D120" s="16" t="s">
        <v>20</v>
      </c>
      <c r="E120" s="29" t="s">
        <v>231</v>
      </c>
    </row>
    <row r="121" spans="1:5" x14ac:dyDescent="0.25">
      <c r="A121" s="13">
        <v>108</v>
      </c>
      <c r="B121" s="79" t="s">
        <v>134</v>
      </c>
      <c r="C121" s="80">
        <v>390.76</v>
      </c>
      <c r="D121" s="16" t="s">
        <v>20</v>
      </c>
      <c r="E121" s="29" t="s">
        <v>232</v>
      </c>
    </row>
    <row r="122" spans="1:5" x14ac:dyDescent="0.25">
      <c r="A122" s="13">
        <v>109</v>
      </c>
      <c r="B122" s="79" t="s">
        <v>134</v>
      </c>
      <c r="C122" s="80">
        <v>701.5</v>
      </c>
      <c r="D122" s="16" t="s">
        <v>20</v>
      </c>
      <c r="E122" s="29" t="s">
        <v>233</v>
      </c>
    </row>
    <row r="123" spans="1:5" x14ac:dyDescent="0.25">
      <c r="A123" s="13">
        <v>110</v>
      </c>
      <c r="B123" s="79" t="s">
        <v>134</v>
      </c>
      <c r="C123" s="80">
        <v>144.03</v>
      </c>
      <c r="D123" s="16" t="s">
        <v>20</v>
      </c>
      <c r="E123" s="29" t="s">
        <v>234</v>
      </c>
    </row>
    <row r="124" spans="1:5" x14ac:dyDescent="0.25">
      <c r="A124" s="13">
        <v>111</v>
      </c>
      <c r="B124" s="79" t="s">
        <v>134</v>
      </c>
      <c r="C124" s="80">
        <v>522.1</v>
      </c>
      <c r="D124" s="16" t="s">
        <v>20</v>
      </c>
      <c r="E124" s="29" t="s">
        <v>235</v>
      </c>
    </row>
    <row r="125" spans="1:5" x14ac:dyDescent="0.25">
      <c r="A125" s="13">
        <v>112</v>
      </c>
      <c r="B125" s="79" t="s">
        <v>134</v>
      </c>
      <c r="C125" s="80">
        <v>16.350000000000001</v>
      </c>
      <c r="D125" s="16" t="s">
        <v>20</v>
      </c>
      <c r="E125" s="29" t="s">
        <v>236</v>
      </c>
    </row>
    <row r="126" spans="1:5" x14ac:dyDescent="0.25">
      <c r="A126" s="13">
        <v>113</v>
      </c>
      <c r="B126" s="79" t="s">
        <v>134</v>
      </c>
      <c r="C126" s="80">
        <v>6026.73</v>
      </c>
      <c r="D126" s="16" t="s">
        <v>20</v>
      </c>
      <c r="E126" s="29" t="s">
        <v>235</v>
      </c>
    </row>
    <row r="127" spans="1:5" x14ac:dyDescent="0.25">
      <c r="A127" s="13">
        <v>114</v>
      </c>
      <c r="B127" s="79" t="s">
        <v>134</v>
      </c>
      <c r="C127" s="80">
        <v>195.03</v>
      </c>
      <c r="D127" s="16" t="s">
        <v>20</v>
      </c>
      <c r="E127" s="29" t="s">
        <v>237</v>
      </c>
    </row>
    <row r="128" spans="1:5" x14ac:dyDescent="0.25">
      <c r="A128" s="13">
        <v>115</v>
      </c>
      <c r="B128" s="79" t="s">
        <v>134</v>
      </c>
      <c r="C128" s="80">
        <v>138.33000000000001</v>
      </c>
      <c r="D128" s="16" t="s">
        <v>20</v>
      </c>
      <c r="E128" s="29" t="s">
        <v>238</v>
      </c>
    </row>
    <row r="129" spans="1:5" x14ac:dyDescent="0.25">
      <c r="A129" s="13">
        <v>116</v>
      </c>
      <c r="B129" s="79" t="s">
        <v>134</v>
      </c>
      <c r="C129" s="80">
        <v>4.84</v>
      </c>
      <c r="D129" s="16" t="s">
        <v>20</v>
      </c>
      <c r="E129" s="29" t="s">
        <v>239</v>
      </c>
    </row>
    <row r="130" spans="1:5" x14ac:dyDescent="0.25">
      <c r="A130" s="13">
        <v>117</v>
      </c>
      <c r="B130" s="79" t="s">
        <v>134</v>
      </c>
      <c r="C130" s="80">
        <v>258.3</v>
      </c>
      <c r="D130" s="16" t="s">
        <v>20</v>
      </c>
      <c r="E130" s="29" t="s">
        <v>240</v>
      </c>
    </row>
    <row r="131" spans="1:5" x14ac:dyDescent="0.25">
      <c r="A131" s="13">
        <v>118</v>
      </c>
      <c r="B131" s="79" t="s">
        <v>134</v>
      </c>
      <c r="C131" s="80">
        <v>528.66</v>
      </c>
      <c r="D131" s="16" t="s">
        <v>20</v>
      </c>
      <c r="E131" s="29" t="s">
        <v>241</v>
      </c>
    </row>
    <row r="132" spans="1:5" x14ac:dyDescent="0.25">
      <c r="A132" s="13">
        <v>119</v>
      </c>
      <c r="B132" s="79" t="s">
        <v>134</v>
      </c>
      <c r="C132" s="80">
        <v>80.150000000000006</v>
      </c>
      <c r="D132" s="16" t="s">
        <v>20</v>
      </c>
      <c r="E132" s="29" t="s">
        <v>242</v>
      </c>
    </row>
    <row r="133" spans="1:5" x14ac:dyDescent="0.25">
      <c r="A133" s="13">
        <v>120</v>
      </c>
      <c r="B133" s="79" t="s">
        <v>134</v>
      </c>
      <c r="C133" s="80">
        <v>108.38</v>
      </c>
      <c r="D133" s="16" t="s">
        <v>20</v>
      </c>
      <c r="E133" s="29" t="s">
        <v>243</v>
      </c>
    </row>
    <row r="134" spans="1:5" x14ac:dyDescent="0.25">
      <c r="A134" s="13">
        <v>121</v>
      </c>
      <c r="B134" s="79" t="s">
        <v>134</v>
      </c>
      <c r="C134" s="80">
        <v>28.73</v>
      </c>
      <c r="D134" s="16" t="s">
        <v>20</v>
      </c>
      <c r="E134" s="29" t="s">
        <v>244</v>
      </c>
    </row>
    <row r="135" spans="1:5" x14ac:dyDescent="0.25">
      <c r="A135" s="13">
        <v>122</v>
      </c>
      <c r="B135" s="79" t="s">
        <v>134</v>
      </c>
      <c r="C135" s="80">
        <v>439.17</v>
      </c>
      <c r="D135" s="16" t="s">
        <v>20</v>
      </c>
      <c r="E135" s="29" t="s">
        <v>245</v>
      </c>
    </row>
    <row r="136" spans="1:5" x14ac:dyDescent="0.25">
      <c r="A136" s="13">
        <v>123</v>
      </c>
      <c r="B136" s="79" t="s">
        <v>134</v>
      </c>
      <c r="C136" s="80">
        <v>35.53</v>
      </c>
      <c r="D136" s="16" t="s">
        <v>20</v>
      </c>
      <c r="E136" s="29" t="s">
        <v>246</v>
      </c>
    </row>
    <row r="137" spans="1:5" x14ac:dyDescent="0.25">
      <c r="A137" s="13">
        <v>124</v>
      </c>
      <c r="B137" s="79" t="s">
        <v>134</v>
      </c>
      <c r="C137" s="80">
        <v>163.76</v>
      </c>
      <c r="D137" s="16" t="s">
        <v>20</v>
      </c>
      <c r="E137" s="29" t="s">
        <v>247</v>
      </c>
    </row>
    <row r="138" spans="1:5" x14ac:dyDescent="0.25">
      <c r="A138" s="13">
        <v>125</v>
      </c>
      <c r="B138" s="79" t="s">
        <v>134</v>
      </c>
      <c r="C138" s="80">
        <v>64.180000000000007</v>
      </c>
      <c r="D138" s="16" t="s">
        <v>20</v>
      </c>
      <c r="E138" s="29" t="s">
        <v>248</v>
      </c>
    </row>
    <row r="139" spans="1:5" x14ac:dyDescent="0.25">
      <c r="A139" s="13">
        <v>126</v>
      </c>
      <c r="B139" s="79" t="s">
        <v>134</v>
      </c>
      <c r="C139" s="80">
        <v>310.61</v>
      </c>
      <c r="D139" s="16" t="s">
        <v>20</v>
      </c>
      <c r="E139" s="29" t="s">
        <v>249</v>
      </c>
    </row>
    <row r="140" spans="1:5" x14ac:dyDescent="0.25">
      <c r="A140" s="13">
        <v>127</v>
      </c>
      <c r="B140" s="79" t="s">
        <v>134</v>
      </c>
      <c r="C140" s="80">
        <v>227.63</v>
      </c>
      <c r="D140" s="16" t="s">
        <v>20</v>
      </c>
      <c r="E140" s="29" t="s">
        <v>250</v>
      </c>
    </row>
    <row r="141" spans="1:5" x14ac:dyDescent="0.25">
      <c r="A141" s="13">
        <v>128</v>
      </c>
      <c r="B141" s="79" t="s">
        <v>134</v>
      </c>
      <c r="C141" s="80">
        <v>136.78</v>
      </c>
      <c r="D141" s="16" t="s">
        <v>20</v>
      </c>
      <c r="E141" s="29" t="s">
        <v>251</v>
      </c>
    </row>
    <row r="142" spans="1:5" x14ac:dyDescent="0.25">
      <c r="A142" s="13">
        <v>129</v>
      </c>
      <c r="B142" s="79" t="s">
        <v>134</v>
      </c>
      <c r="C142" s="80">
        <v>19.190000000000001</v>
      </c>
      <c r="D142" s="16" t="s">
        <v>20</v>
      </c>
      <c r="E142" s="29" t="s">
        <v>252</v>
      </c>
    </row>
    <row r="143" spans="1:5" x14ac:dyDescent="0.25">
      <c r="A143" s="13">
        <v>130</v>
      </c>
      <c r="B143" s="79" t="s">
        <v>134</v>
      </c>
      <c r="C143" s="80">
        <v>22111.78</v>
      </c>
      <c r="D143" s="16" t="s">
        <v>253</v>
      </c>
      <c r="E143" s="29" t="s">
        <v>55</v>
      </c>
    </row>
    <row r="144" spans="1:5" x14ac:dyDescent="0.25">
      <c r="A144" s="13">
        <v>131</v>
      </c>
      <c r="B144" s="79" t="s">
        <v>134</v>
      </c>
      <c r="C144" s="80">
        <v>2231.2399999999998</v>
      </c>
      <c r="D144" s="16" t="s">
        <v>254</v>
      </c>
      <c r="E144" s="29" t="s">
        <v>255</v>
      </c>
    </row>
    <row r="145" spans="1:5" x14ac:dyDescent="0.25">
      <c r="A145" s="13">
        <v>132</v>
      </c>
      <c r="B145" s="79" t="s">
        <v>134</v>
      </c>
      <c r="C145" s="80">
        <v>367.17</v>
      </c>
      <c r="D145" s="16" t="s">
        <v>256</v>
      </c>
      <c r="E145" s="29" t="s">
        <v>257</v>
      </c>
    </row>
    <row r="146" spans="1:5" x14ac:dyDescent="0.25">
      <c r="A146" s="13">
        <v>133</v>
      </c>
      <c r="B146" s="79" t="s">
        <v>134</v>
      </c>
      <c r="C146" s="80">
        <v>22136.35</v>
      </c>
      <c r="D146" s="16" t="s">
        <v>258</v>
      </c>
      <c r="E146" s="29" t="s">
        <v>259</v>
      </c>
    </row>
    <row r="147" spans="1:5" x14ac:dyDescent="0.25">
      <c r="A147" s="13">
        <v>134</v>
      </c>
      <c r="B147" s="79" t="s">
        <v>134</v>
      </c>
      <c r="C147" s="80">
        <v>700</v>
      </c>
      <c r="D147" s="16" t="s">
        <v>260</v>
      </c>
      <c r="E147" s="29" t="s">
        <v>261</v>
      </c>
    </row>
    <row r="148" spans="1:5" x14ac:dyDescent="0.25">
      <c r="A148" s="13">
        <v>135</v>
      </c>
      <c r="B148" s="79" t="s">
        <v>134</v>
      </c>
      <c r="C148" s="80">
        <v>562.4</v>
      </c>
      <c r="D148" s="16" t="s">
        <v>262</v>
      </c>
      <c r="E148" s="29" t="s">
        <v>263</v>
      </c>
    </row>
    <row r="149" spans="1:5" x14ac:dyDescent="0.25">
      <c r="A149" s="13">
        <v>136</v>
      </c>
      <c r="B149" s="79" t="s">
        <v>134</v>
      </c>
      <c r="C149" s="80">
        <v>152.22</v>
      </c>
      <c r="D149" s="16" t="s">
        <v>264</v>
      </c>
      <c r="E149" s="29" t="s">
        <v>265</v>
      </c>
    </row>
    <row r="150" spans="1:5" x14ac:dyDescent="0.25">
      <c r="A150" s="13">
        <v>137</v>
      </c>
      <c r="B150" s="79" t="s">
        <v>266</v>
      </c>
      <c r="C150" s="80">
        <v>45.42</v>
      </c>
      <c r="D150" s="16" t="s">
        <v>267</v>
      </c>
      <c r="E150" s="29" t="s">
        <v>268</v>
      </c>
    </row>
    <row r="151" spans="1:5" x14ac:dyDescent="0.25">
      <c r="A151" s="13">
        <v>138</v>
      </c>
      <c r="B151" s="79" t="s">
        <v>269</v>
      </c>
      <c r="C151" s="80">
        <v>11923.75</v>
      </c>
      <c r="D151" s="16" t="s">
        <v>21</v>
      </c>
      <c r="E151" s="29" t="s">
        <v>270</v>
      </c>
    </row>
    <row r="152" spans="1:5" x14ac:dyDescent="0.25">
      <c r="A152" s="13">
        <v>139</v>
      </c>
      <c r="B152" s="79" t="s">
        <v>269</v>
      </c>
      <c r="C152" s="80">
        <v>84.7</v>
      </c>
      <c r="D152" s="16" t="s">
        <v>271</v>
      </c>
      <c r="E152" s="29" t="s">
        <v>272</v>
      </c>
    </row>
    <row r="153" spans="1:5" x14ac:dyDescent="0.25">
      <c r="A153" s="13">
        <v>140</v>
      </c>
      <c r="B153" s="79" t="s">
        <v>269</v>
      </c>
      <c r="C153" s="80">
        <v>86.14</v>
      </c>
      <c r="D153" s="16" t="s">
        <v>150</v>
      </c>
      <c r="E153" s="29" t="s">
        <v>273</v>
      </c>
    </row>
    <row r="154" spans="1:5" x14ac:dyDescent="0.25">
      <c r="A154" s="13">
        <v>141</v>
      </c>
      <c r="B154" s="79" t="s">
        <v>269</v>
      </c>
      <c r="C154" s="80">
        <v>72.599999999999994</v>
      </c>
      <c r="D154" s="16" t="s">
        <v>150</v>
      </c>
      <c r="E154" s="29" t="s">
        <v>273</v>
      </c>
    </row>
    <row r="155" spans="1:5" x14ac:dyDescent="0.25">
      <c r="A155" s="13">
        <v>142</v>
      </c>
      <c r="B155" s="79" t="s">
        <v>269</v>
      </c>
      <c r="C155" s="80">
        <v>2879.8</v>
      </c>
      <c r="D155" s="16" t="s">
        <v>33</v>
      </c>
      <c r="E155" s="29" t="s">
        <v>274</v>
      </c>
    </row>
    <row r="156" spans="1:5" x14ac:dyDescent="0.25">
      <c r="A156" s="13">
        <v>143</v>
      </c>
      <c r="B156" s="79" t="s">
        <v>269</v>
      </c>
      <c r="C156" s="80">
        <v>834.89</v>
      </c>
      <c r="D156" s="16" t="s">
        <v>19</v>
      </c>
      <c r="E156" s="29" t="s">
        <v>275</v>
      </c>
    </row>
    <row r="157" spans="1:5" x14ac:dyDescent="0.25">
      <c r="A157" s="13">
        <v>144</v>
      </c>
      <c r="B157" s="79" t="s">
        <v>269</v>
      </c>
      <c r="C157" s="80">
        <v>1009.14</v>
      </c>
      <c r="D157" s="16" t="s">
        <v>68</v>
      </c>
      <c r="E157" s="29" t="s">
        <v>69</v>
      </c>
    </row>
    <row r="158" spans="1:5" x14ac:dyDescent="0.25">
      <c r="A158" s="13">
        <v>145</v>
      </c>
      <c r="B158" s="79" t="s">
        <v>269</v>
      </c>
      <c r="C158" s="80">
        <v>1323</v>
      </c>
      <c r="D158" s="16" t="s">
        <v>276</v>
      </c>
      <c r="E158" s="29" t="s">
        <v>110</v>
      </c>
    </row>
    <row r="159" spans="1:5" x14ac:dyDescent="0.25">
      <c r="A159" s="13">
        <v>146</v>
      </c>
      <c r="B159" s="79" t="s">
        <v>269</v>
      </c>
      <c r="C159" s="80">
        <v>175.39</v>
      </c>
      <c r="D159" s="16" t="s">
        <v>195</v>
      </c>
      <c r="E159" s="29" t="s">
        <v>277</v>
      </c>
    </row>
    <row r="160" spans="1:5" x14ac:dyDescent="0.25">
      <c r="A160" s="13">
        <v>147</v>
      </c>
      <c r="B160" s="79" t="s">
        <v>269</v>
      </c>
      <c r="C160" s="80">
        <v>1703.18</v>
      </c>
      <c r="D160" s="16" t="s">
        <v>52</v>
      </c>
      <c r="E160" s="29" t="s">
        <v>53</v>
      </c>
    </row>
    <row r="161" spans="1:5" x14ac:dyDescent="0.25">
      <c r="A161" s="13">
        <v>148</v>
      </c>
      <c r="B161" s="79" t="s">
        <v>269</v>
      </c>
      <c r="C161" s="80">
        <v>2092.42</v>
      </c>
      <c r="D161" s="16" t="s">
        <v>52</v>
      </c>
      <c r="E161" s="29" t="s">
        <v>278</v>
      </c>
    </row>
    <row r="162" spans="1:5" x14ac:dyDescent="0.25">
      <c r="A162" s="13">
        <v>149</v>
      </c>
      <c r="B162" s="79" t="s">
        <v>269</v>
      </c>
      <c r="C162" s="80">
        <v>2130.0700000000002</v>
      </c>
      <c r="D162" s="16" t="s">
        <v>52</v>
      </c>
      <c r="E162" s="29" t="s">
        <v>278</v>
      </c>
    </row>
    <row r="163" spans="1:5" x14ac:dyDescent="0.25">
      <c r="A163" s="13">
        <v>150</v>
      </c>
      <c r="B163" s="79" t="s">
        <v>269</v>
      </c>
      <c r="C163" s="80">
        <v>1556.48</v>
      </c>
      <c r="D163" s="16" t="s">
        <v>52</v>
      </c>
      <c r="E163" s="29" t="s">
        <v>278</v>
      </c>
    </row>
    <row r="164" spans="1:5" x14ac:dyDescent="0.25">
      <c r="A164" s="13">
        <v>151</v>
      </c>
      <c r="B164" s="79" t="s">
        <v>269</v>
      </c>
      <c r="C164" s="80">
        <v>1586.03</v>
      </c>
      <c r="D164" s="16" t="s">
        <v>52</v>
      </c>
      <c r="E164" s="29" t="s">
        <v>278</v>
      </c>
    </row>
    <row r="165" spans="1:5" x14ac:dyDescent="0.25">
      <c r="A165" s="13">
        <v>152</v>
      </c>
      <c r="B165" s="79" t="s">
        <v>269</v>
      </c>
      <c r="C165" s="80">
        <v>1556.48</v>
      </c>
      <c r="D165" s="16" t="s">
        <v>52</v>
      </c>
      <c r="E165" s="29" t="s">
        <v>278</v>
      </c>
    </row>
    <row r="166" spans="1:5" x14ac:dyDescent="0.25">
      <c r="A166" s="13">
        <v>153</v>
      </c>
      <c r="B166" s="79" t="s">
        <v>269</v>
      </c>
      <c r="C166" s="80">
        <v>4235</v>
      </c>
      <c r="D166" s="16" t="s">
        <v>279</v>
      </c>
      <c r="E166" s="29" t="s">
        <v>100</v>
      </c>
    </row>
    <row r="167" spans="1:5" x14ac:dyDescent="0.25">
      <c r="A167" s="13">
        <v>154</v>
      </c>
      <c r="B167" s="79" t="s">
        <v>269</v>
      </c>
      <c r="C167" s="80">
        <v>1903.5</v>
      </c>
      <c r="D167" s="16" t="s">
        <v>280</v>
      </c>
      <c r="E167" s="29" t="s">
        <v>281</v>
      </c>
    </row>
    <row r="168" spans="1:5" x14ac:dyDescent="0.25">
      <c r="A168" s="13">
        <v>155</v>
      </c>
      <c r="B168" s="79" t="s">
        <v>282</v>
      </c>
      <c r="C168" s="80">
        <v>113.61</v>
      </c>
      <c r="D168" s="16" t="s">
        <v>283</v>
      </c>
      <c r="E168" s="29" t="s">
        <v>284</v>
      </c>
    </row>
    <row r="169" spans="1:5" x14ac:dyDescent="0.25">
      <c r="A169" s="13">
        <v>156</v>
      </c>
      <c r="B169" s="79" t="s">
        <v>282</v>
      </c>
      <c r="C169" s="80">
        <v>1732.96</v>
      </c>
      <c r="D169" s="16" t="s">
        <v>285</v>
      </c>
      <c r="E169" s="29" t="s">
        <v>286</v>
      </c>
    </row>
    <row r="170" spans="1:5" x14ac:dyDescent="0.25">
      <c r="A170" s="13">
        <v>157</v>
      </c>
      <c r="B170" s="79" t="s">
        <v>287</v>
      </c>
      <c r="C170" s="80">
        <v>107212.05</v>
      </c>
      <c r="D170" s="16" t="s">
        <v>138</v>
      </c>
      <c r="E170" s="29" t="s">
        <v>139</v>
      </c>
    </row>
    <row r="171" spans="1:5" x14ac:dyDescent="0.25">
      <c r="A171" s="13">
        <v>158</v>
      </c>
      <c r="B171" s="79" t="s">
        <v>287</v>
      </c>
      <c r="C171" s="80">
        <v>642.51</v>
      </c>
      <c r="D171" s="16" t="s">
        <v>51</v>
      </c>
      <c r="E171" s="29" t="s">
        <v>288</v>
      </c>
    </row>
    <row r="172" spans="1:5" x14ac:dyDescent="0.25">
      <c r="A172" s="13">
        <v>159</v>
      </c>
      <c r="B172" s="79" t="s">
        <v>287</v>
      </c>
      <c r="C172" s="80">
        <v>985.5</v>
      </c>
      <c r="D172" s="16" t="s">
        <v>91</v>
      </c>
      <c r="E172" s="29" t="s">
        <v>289</v>
      </c>
    </row>
    <row r="173" spans="1:5" x14ac:dyDescent="0.25">
      <c r="A173" s="13">
        <v>160</v>
      </c>
      <c r="B173" s="79" t="s">
        <v>287</v>
      </c>
      <c r="C173" s="80">
        <v>9500</v>
      </c>
      <c r="D173" s="16" t="s">
        <v>52</v>
      </c>
      <c r="E173" s="29" t="s">
        <v>290</v>
      </c>
    </row>
    <row r="174" spans="1:5" x14ac:dyDescent="0.25">
      <c r="A174" s="13">
        <v>161</v>
      </c>
      <c r="B174" s="79" t="s">
        <v>287</v>
      </c>
      <c r="C174" s="80">
        <v>208</v>
      </c>
      <c r="D174" s="16" t="s">
        <v>291</v>
      </c>
      <c r="E174" s="29" t="s">
        <v>292</v>
      </c>
    </row>
    <row r="175" spans="1:5" x14ac:dyDescent="0.25">
      <c r="A175" s="13">
        <v>162</v>
      </c>
      <c r="B175" s="79" t="s">
        <v>287</v>
      </c>
      <c r="C175" s="80">
        <v>81526.080000000002</v>
      </c>
      <c r="D175" s="16" t="s">
        <v>293</v>
      </c>
      <c r="E175" s="29" t="s">
        <v>294</v>
      </c>
    </row>
    <row r="176" spans="1:5" x14ac:dyDescent="0.25">
      <c r="A176" s="13">
        <v>163</v>
      </c>
      <c r="B176" s="79" t="s">
        <v>287</v>
      </c>
      <c r="C176" s="80">
        <v>1649.2</v>
      </c>
      <c r="D176" s="16" t="s">
        <v>262</v>
      </c>
      <c r="E176" s="29" t="s">
        <v>295</v>
      </c>
    </row>
    <row r="177" spans="1:5" x14ac:dyDescent="0.25">
      <c r="A177" s="13">
        <v>164</v>
      </c>
      <c r="B177" s="79" t="s">
        <v>296</v>
      </c>
      <c r="C177" s="80">
        <v>569.98</v>
      </c>
      <c r="D177" s="16" t="s">
        <v>297</v>
      </c>
      <c r="E177" s="29" t="s">
        <v>298</v>
      </c>
    </row>
    <row r="178" spans="1:5" x14ac:dyDescent="0.25">
      <c r="A178" s="13">
        <v>165</v>
      </c>
      <c r="B178" s="79" t="s">
        <v>296</v>
      </c>
      <c r="C178" s="80">
        <v>1052.5</v>
      </c>
      <c r="D178" s="16" t="s">
        <v>91</v>
      </c>
      <c r="E178" s="29" t="s">
        <v>110</v>
      </c>
    </row>
    <row r="179" spans="1:5" x14ac:dyDescent="0.25">
      <c r="A179" s="13">
        <v>166</v>
      </c>
      <c r="B179" s="79" t="s">
        <v>299</v>
      </c>
      <c r="C179" s="80">
        <v>2189732.16</v>
      </c>
      <c r="D179" s="16" t="s">
        <v>138</v>
      </c>
      <c r="E179" s="29" t="s">
        <v>300</v>
      </c>
    </row>
    <row r="180" spans="1:5" x14ac:dyDescent="0.25">
      <c r="A180" s="13">
        <v>167</v>
      </c>
      <c r="B180" s="79" t="s">
        <v>299</v>
      </c>
      <c r="C180" s="80">
        <v>141870.07999999999</v>
      </c>
      <c r="D180" s="16" t="s">
        <v>138</v>
      </c>
      <c r="E180" s="29" t="s">
        <v>300</v>
      </c>
    </row>
    <row r="181" spans="1:5" x14ac:dyDescent="0.25">
      <c r="A181" s="13">
        <v>168</v>
      </c>
      <c r="B181" s="79" t="s">
        <v>299</v>
      </c>
      <c r="C181" s="80">
        <v>1811.86</v>
      </c>
      <c r="D181" s="16" t="s">
        <v>301</v>
      </c>
      <c r="E181" s="29" t="s">
        <v>302</v>
      </c>
    </row>
    <row r="182" spans="1:5" x14ac:dyDescent="0.25">
      <c r="A182" s="13">
        <v>169</v>
      </c>
      <c r="B182" s="79" t="s">
        <v>299</v>
      </c>
      <c r="C182" s="80">
        <v>57.03</v>
      </c>
      <c r="D182" s="16" t="s">
        <v>303</v>
      </c>
      <c r="E182" s="29" t="s">
        <v>304</v>
      </c>
    </row>
    <row r="183" spans="1:5" x14ac:dyDescent="0.25">
      <c r="A183" s="13">
        <v>170</v>
      </c>
      <c r="B183" s="79" t="s">
        <v>299</v>
      </c>
      <c r="C183" s="80">
        <v>417.45</v>
      </c>
      <c r="D183" s="16" t="s">
        <v>83</v>
      </c>
      <c r="E183" s="29" t="s">
        <v>305</v>
      </c>
    </row>
    <row r="184" spans="1:5" x14ac:dyDescent="0.25">
      <c r="A184" s="13">
        <v>171</v>
      </c>
      <c r="B184" s="79" t="s">
        <v>299</v>
      </c>
      <c r="C184" s="80">
        <v>2190.2399999999998</v>
      </c>
      <c r="D184" s="16" t="s">
        <v>306</v>
      </c>
      <c r="E184" s="29" t="s">
        <v>307</v>
      </c>
    </row>
    <row r="185" spans="1:5" x14ac:dyDescent="0.25">
      <c r="A185" s="13">
        <v>172</v>
      </c>
      <c r="B185" s="79" t="s">
        <v>299</v>
      </c>
      <c r="C185" s="80">
        <v>24311.66</v>
      </c>
      <c r="D185" s="16" t="s">
        <v>306</v>
      </c>
      <c r="E185" s="29" t="s">
        <v>307</v>
      </c>
    </row>
    <row r="186" spans="1:5" x14ac:dyDescent="0.25">
      <c r="A186" s="13">
        <v>173</v>
      </c>
      <c r="B186" s="79" t="s">
        <v>299</v>
      </c>
      <c r="C186" s="80">
        <v>402.82</v>
      </c>
      <c r="D186" s="16" t="s">
        <v>308</v>
      </c>
      <c r="E186" s="29" t="s">
        <v>309</v>
      </c>
    </row>
    <row r="187" spans="1:5" x14ac:dyDescent="0.25">
      <c r="A187" s="13">
        <v>174</v>
      </c>
      <c r="B187" s="79" t="s">
        <v>299</v>
      </c>
      <c r="C187" s="80">
        <v>112.49</v>
      </c>
      <c r="D187" s="16" t="s">
        <v>308</v>
      </c>
      <c r="E187" s="29" t="s">
        <v>310</v>
      </c>
    </row>
    <row r="188" spans="1:5" x14ac:dyDescent="0.25">
      <c r="A188" s="13">
        <v>175</v>
      </c>
      <c r="B188" s="79" t="s">
        <v>299</v>
      </c>
      <c r="C188" s="80">
        <v>1.21</v>
      </c>
      <c r="D188" s="16" t="s">
        <v>311</v>
      </c>
      <c r="E188" s="29" t="s">
        <v>312</v>
      </c>
    </row>
    <row r="189" spans="1:5" x14ac:dyDescent="0.25">
      <c r="A189" s="13">
        <v>176</v>
      </c>
      <c r="B189" s="79" t="s">
        <v>299</v>
      </c>
      <c r="C189" s="80">
        <v>47.38</v>
      </c>
      <c r="D189" s="16" t="s">
        <v>311</v>
      </c>
      <c r="E189" s="29" t="s">
        <v>312</v>
      </c>
    </row>
    <row r="190" spans="1:5" x14ac:dyDescent="0.25">
      <c r="A190" s="13">
        <v>177</v>
      </c>
      <c r="B190" s="79" t="s">
        <v>299</v>
      </c>
      <c r="C190" s="80">
        <v>346.92</v>
      </c>
      <c r="D190" s="16" t="s">
        <v>84</v>
      </c>
      <c r="E190" s="29" t="s">
        <v>313</v>
      </c>
    </row>
    <row r="191" spans="1:5" x14ac:dyDescent="0.25">
      <c r="A191" s="13">
        <v>178</v>
      </c>
      <c r="B191" s="79" t="s">
        <v>299</v>
      </c>
      <c r="C191" s="80">
        <v>26.26</v>
      </c>
      <c r="D191" s="16" t="s">
        <v>85</v>
      </c>
      <c r="E191" s="29" t="s">
        <v>86</v>
      </c>
    </row>
    <row r="192" spans="1:5" x14ac:dyDescent="0.25">
      <c r="A192" s="13">
        <v>179</v>
      </c>
      <c r="B192" s="79" t="s">
        <v>299</v>
      </c>
      <c r="C192" s="80">
        <v>265.23</v>
      </c>
      <c r="D192" s="16" t="s">
        <v>85</v>
      </c>
      <c r="E192" s="29" t="s">
        <v>86</v>
      </c>
    </row>
    <row r="193" spans="1:5" x14ac:dyDescent="0.25">
      <c r="A193" s="13">
        <v>180</v>
      </c>
      <c r="B193" s="79" t="s">
        <v>314</v>
      </c>
      <c r="C193" s="80">
        <v>174.75</v>
      </c>
      <c r="D193" s="16" t="s">
        <v>315</v>
      </c>
      <c r="E193" s="29" t="s">
        <v>316</v>
      </c>
    </row>
    <row r="194" spans="1:5" x14ac:dyDescent="0.25">
      <c r="A194" s="13">
        <v>181</v>
      </c>
      <c r="B194" s="79" t="s">
        <v>317</v>
      </c>
      <c r="C194" s="80">
        <v>85</v>
      </c>
      <c r="D194" s="16" t="s">
        <v>315</v>
      </c>
      <c r="E194" s="29" t="s">
        <v>318</v>
      </c>
    </row>
    <row r="195" spans="1:5" x14ac:dyDescent="0.25">
      <c r="A195" s="13">
        <v>182</v>
      </c>
      <c r="B195" s="79" t="s">
        <v>319</v>
      </c>
      <c r="C195" s="80">
        <v>440</v>
      </c>
      <c r="D195" s="16" t="s">
        <v>22</v>
      </c>
      <c r="E195" s="29" t="s">
        <v>320</v>
      </c>
    </row>
    <row r="196" spans="1:5" x14ac:dyDescent="0.25">
      <c r="A196" s="13">
        <v>183</v>
      </c>
      <c r="B196" s="79" t="s">
        <v>319</v>
      </c>
      <c r="C196" s="80">
        <v>1612.5</v>
      </c>
      <c r="D196" s="16" t="s">
        <v>22</v>
      </c>
      <c r="E196" s="29" t="s">
        <v>321</v>
      </c>
    </row>
    <row r="197" spans="1:5" x14ac:dyDescent="0.25">
      <c r="A197" s="13">
        <v>184</v>
      </c>
      <c r="B197" s="79" t="s">
        <v>319</v>
      </c>
      <c r="C197" s="80">
        <v>375</v>
      </c>
      <c r="D197" s="16" t="s">
        <v>22</v>
      </c>
      <c r="E197" s="29" t="s">
        <v>322</v>
      </c>
    </row>
    <row r="198" spans="1:5" x14ac:dyDescent="0.25">
      <c r="A198" s="13">
        <v>185</v>
      </c>
      <c r="B198" s="79" t="s">
        <v>319</v>
      </c>
      <c r="C198" s="80">
        <v>2237.5</v>
      </c>
      <c r="D198" s="16" t="s">
        <v>22</v>
      </c>
      <c r="E198" s="29" t="s">
        <v>323</v>
      </c>
    </row>
    <row r="199" spans="1:5" x14ac:dyDescent="0.25">
      <c r="A199" s="13">
        <v>186</v>
      </c>
      <c r="B199" s="79" t="s">
        <v>319</v>
      </c>
      <c r="C199" s="80">
        <v>731.63</v>
      </c>
      <c r="D199" s="16" t="s">
        <v>324</v>
      </c>
      <c r="E199" s="29" t="s">
        <v>325</v>
      </c>
    </row>
    <row r="200" spans="1:5" x14ac:dyDescent="0.25">
      <c r="A200" s="13">
        <v>187</v>
      </c>
      <c r="B200" s="79" t="s">
        <v>319</v>
      </c>
      <c r="C200" s="80">
        <v>7312.1</v>
      </c>
      <c r="D200" s="16" t="s">
        <v>47</v>
      </c>
      <c r="E200" s="29" t="s">
        <v>326</v>
      </c>
    </row>
    <row r="201" spans="1:5" x14ac:dyDescent="0.25">
      <c r="A201" s="13">
        <v>188</v>
      </c>
      <c r="B201" s="79" t="s">
        <v>319</v>
      </c>
      <c r="C201" s="80">
        <v>2318.89</v>
      </c>
      <c r="D201" s="16" t="s">
        <v>47</v>
      </c>
      <c r="E201" s="29" t="s">
        <v>327</v>
      </c>
    </row>
    <row r="202" spans="1:5" x14ac:dyDescent="0.25">
      <c r="A202" s="13">
        <v>189</v>
      </c>
      <c r="B202" s="79" t="s">
        <v>319</v>
      </c>
      <c r="C202" s="80">
        <v>3370.99</v>
      </c>
      <c r="D202" s="16" t="s">
        <v>271</v>
      </c>
      <c r="E202" s="29" t="s">
        <v>328</v>
      </c>
    </row>
    <row r="203" spans="1:5" x14ac:dyDescent="0.25">
      <c r="A203" s="13">
        <v>190</v>
      </c>
      <c r="B203" s="79" t="s">
        <v>319</v>
      </c>
      <c r="C203" s="80">
        <v>3370.99</v>
      </c>
      <c r="D203" s="16" t="s">
        <v>271</v>
      </c>
      <c r="E203" s="29" t="s">
        <v>329</v>
      </c>
    </row>
    <row r="204" spans="1:5" x14ac:dyDescent="0.25">
      <c r="A204" s="13">
        <v>191</v>
      </c>
      <c r="B204" s="79" t="s">
        <v>319</v>
      </c>
      <c r="C204" s="80">
        <v>3370.99</v>
      </c>
      <c r="D204" s="16" t="s">
        <v>271</v>
      </c>
      <c r="E204" s="29" t="s">
        <v>330</v>
      </c>
    </row>
    <row r="205" spans="1:5" x14ac:dyDescent="0.25">
      <c r="A205" s="13">
        <v>192</v>
      </c>
      <c r="B205" s="79" t="s">
        <v>319</v>
      </c>
      <c r="C205" s="80">
        <v>21.6</v>
      </c>
      <c r="D205" s="16" t="s">
        <v>26</v>
      </c>
      <c r="E205" s="29" t="s">
        <v>331</v>
      </c>
    </row>
    <row r="206" spans="1:5" x14ac:dyDescent="0.25">
      <c r="A206" s="13">
        <v>193</v>
      </c>
      <c r="B206" s="79" t="s">
        <v>319</v>
      </c>
      <c r="C206" s="80">
        <v>212.17</v>
      </c>
      <c r="D206" s="16" t="s">
        <v>26</v>
      </c>
      <c r="E206" s="29" t="s">
        <v>331</v>
      </c>
    </row>
    <row r="207" spans="1:5" x14ac:dyDescent="0.25">
      <c r="A207" s="13">
        <v>194</v>
      </c>
      <c r="B207" s="79" t="s">
        <v>319</v>
      </c>
      <c r="C207" s="80">
        <v>18.2</v>
      </c>
      <c r="D207" s="16" t="s">
        <v>26</v>
      </c>
      <c r="E207" s="29" t="s">
        <v>331</v>
      </c>
    </row>
    <row r="208" spans="1:5" x14ac:dyDescent="0.25">
      <c r="A208" s="13">
        <v>195</v>
      </c>
      <c r="B208" s="79" t="s">
        <v>319</v>
      </c>
      <c r="C208" s="80">
        <v>183.82</v>
      </c>
      <c r="D208" s="16" t="s">
        <v>26</v>
      </c>
      <c r="E208" s="29" t="s">
        <v>331</v>
      </c>
    </row>
    <row r="209" spans="1:5" x14ac:dyDescent="0.25">
      <c r="A209" s="13">
        <v>196</v>
      </c>
      <c r="B209" s="79" t="s">
        <v>319</v>
      </c>
      <c r="C209" s="80">
        <v>2078</v>
      </c>
      <c r="D209" s="16" t="s">
        <v>30</v>
      </c>
      <c r="E209" s="29" t="s">
        <v>332</v>
      </c>
    </row>
    <row r="210" spans="1:5" x14ac:dyDescent="0.25">
      <c r="A210" s="13">
        <v>197</v>
      </c>
      <c r="B210" s="79" t="s">
        <v>319</v>
      </c>
      <c r="C210" s="80">
        <v>217.1</v>
      </c>
      <c r="D210" s="16" t="s">
        <v>60</v>
      </c>
      <c r="E210" s="29" t="s">
        <v>333</v>
      </c>
    </row>
    <row r="211" spans="1:5" x14ac:dyDescent="0.25">
      <c r="A211" s="13">
        <v>198</v>
      </c>
      <c r="B211" s="79" t="s">
        <v>319</v>
      </c>
      <c r="C211" s="80">
        <v>603.99</v>
      </c>
      <c r="D211" s="16" t="s">
        <v>37</v>
      </c>
      <c r="E211" s="29" t="s">
        <v>62</v>
      </c>
    </row>
    <row r="212" spans="1:5" x14ac:dyDescent="0.25">
      <c r="A212" s="13">
        <v>199</v>
      </c>
      <c r="B212" s="79" t="s">
        <v>319</v>
      </c>
      <c r="C212" s="80">
        <v>19018.05</v>
      </c>
      <c r="D212" s="16" t="s">
        <v>19</v>
      </c>
      <c r="E212" s="29" t="s">
        <v>334</v>
      </c>
    </row>
    <row r="213" spans="1:5" x14ac:dyDescent="0.25">
      <c r="A213" s="13">
        <v>200</v>
      </c>
      <c r="B213" s="79" t="s">
        <v>319</v>
      </c>
      <c r="C213" s="80">
        <v>18740.34</v>
      </c>
      <c r="D213" s="16" t="s">
        <v>19</v>
      </c>
      <c r="E213" s="29" t="s">
        <v>335</v>
      </c>
    </row>
    <row r="214" spans="1:5" x14ac:dyDescent="0.25">
      <c r="A214" s="13">
        <v>201</v>
      </c>
      <c r="B214" s="79" t="s">
        <v>319</v>
      </c>
      <c r="C214" s="80">
        <v>18334.04</v>
      </c>
      <c r="D214" s="16" t="s">
        <v>19</v>
      </c>
      <c r="E214" s="29" t="s">
        <v>334</v>
      </c>
    </row>
    <row r="215" spans="1:5" x14ac:dyDescent="0.25">
      <c r="A215" s="13">
        <v>202</v>
      </c>
      <c r="B215" s="79" t="s">
        <v>319</v>
      </c>
      <c r="C215" s="80">
        <v>6400</v>
      </c>
      <c r="D215" s="16" t="s">
        <v>67</v>
      </c>
      <c r="E215" s="29" t="s">
        <v>336</v>
      </c>
    </row>
    <row r="216" spans="1:5" x14ac:dyDescent="0.25">
      <c r="A216" s="13">
        <v>203</v>
      </c>
      <c r="B216" s="79" t="s">
        <v>319</v>
      </c>
      <c r="C216" s="80">
        <v>49071.79</v>
      </c>
      <c r="D216" s="16" t="s">
        <v>337</v>
      </c>
      <c r="E216" s="29" t="s">
        <v>338</v>
      </c>
    </row>
    <row r="217" spans="1:5" x14ac:dyDescent="0.25">
      <c r="A217" s="13">
        <v>204</v>
      </c>
      <c r="B217" s="79" t="s">
        <v>319</v>
      </c>
      <c r="C217" s="80">
        <v>24535.9</v>
      </c>
      <c r="D217" s="16" t="s">
        <v>337</v>
      </c>
      <c r="E217" s="29" t="s">
        <v>339</v>
      </c>
    </row>
    <row r="218" spans="1:5" x14ac:dyDescent="0.25">
      <c r="A218" s="13">
        <v>205</v>
      </c>
      <c r="B218" s="79" t="s">
        <v>319</v>
      </c>
      <c r="C218" s="80">
        <v>37.700000000000003</v>
      </c>
      <c r="D218" s="16" t="s">
        <v>68</v>
      </c>
      <c r="E218" s="29" t="s">
        <v>340</v>
      </c>
    </row>
    <row r="219" spans="1:5" x14ac:dyDescent="0.25">
      <c r="A219" s="13">
        <v>206</v>
      </c>
      <c r="B219" s="79" t="s">
        <v>319</v>
      </c>
      <c r="C219" s="80">
        <v>7</v>
      </c>
      <c r="D219" s="16" t="s">
        <v>68</v>
      </c>
      <c r="E219" s="29" t="s">
        <v>69</v>
      </c>
    </row>
    <row r="220" spans="1:5" x14ac:dyDescent="0.25">
      <c r="A220" s="13">
        <v>207</v>
      </c>
      <c r="B220" s="79" t="s">
        <v>319</v>
      </c>
      <c r="C220" s="80">
        <v>7</v>
      </c>
      <c r="D220" s="16" t="s">
        <v>68</v>
      </c>
      <c r="E220" s="29" t="s">
        <v>69</v>
      </c>
    </row>
    <row r="221" spans="1:5" x14ac:dyDescent="0.25">
      <c r="A221" s="13">
        <v>208</v>
      </c>
      <c r="B221" s="79" t="s">
        <v>319</v>
      </c>
      <c r="C221" s="80">
        <v>77.7</v>
      </c>
      <c r="D221" s="16" t="s">
        <v>68</v>
      </c>
      <c r="E221" s="29" t="s">
        <v>69</v>
      </c>
    </row>
    <row r="222" spans="1:5" x14ac:dyDescent="0.25">
      <c r="A222" s="13">
        <v>209</v>
      </c>
      <c r="B222" s="79" t="s">
        <v>319</v>
      </c>
      <c r="C222" s="80">
        <v>77.7</v>
      </c>
      <c r="D222" s="16" t="s">
        <v>68</v>
      </c>
      <c r="E222" s="29" t="s">
        <v>69</v>
      </c>
    </row>
    <row r="223" spans="1:5" x14ac:dyDescent="0.25">
      <c r="A223" s="13">
        <v>210</v>
      </c>
      <c r="B223" s="79" t="s">
        <v>319</v>
      </c>
      <c r="C223" s="80">
        <v>2007.99</v>
      </c>
      <c r="D223" s="16" t="s">
        <v>68</v>
      </c>
      <c r="E223" s="29" t="s">
        <v>69</v>
      </c>
    </row>
    <row r="224" spans="1:5" x14ac:dyDescent="0.25">
      <c r="A224" s="13">
        <v>211</v>
      </c>
      <c r="B224" s="79" t="s">
        <v>319</v>
      </c>
      <c r="C224" s="80">
        <v>418.47</v>
      </c>
      <c r="D224" s="16" t="s">
        <v>68</v>
      </c>
      <c r="E224" s="29" t="s">
        <v>340</v>
      </c>
    </row>
    <row r="225" spans="1:5" x14ac:dyDescent="0.25">
      <c r="A225" s="13">
        <v>212</v>
      </c>
      <c r="B225" s="79" t="s">
        <v>319</v>
      </c>
      <c r="C225" s="80">
        <v>227.55</v>
      </c>
      <c r="D225" s="16" t="s">
        <v>68</v>
      </c>
      <c r="E225" s="29" t="s">
        <v>69</v>
      </c>
    </row>
    <row r="226" spans="1:5" x14ac:dyDescent="0.25">
      <c r="A226" s="13">
        <v>213</v>
      </c>
      <c r="B226" s="79" t="s">
        <v>319</v>
      </c>
      <c r="C226" s="80">
        <v>20.5</v>
      </c>
      <c r="D226" s="16" t="s">
        <v>68</v>
      </c>
      <c r="E226" s="29" t="s">
        <v>69</v>
      </c>
    </row>
    <row r="227" spans="1:5" x14ac:dyDescent="0.25">
      <c r="A227" s="13">
        <v>214</v>
      </c>
      <c r="B227" s="79" t="s">
        <v>319</v>
      </c>
      <c r="C227" s="80">
        <v>229.9</v>
      </c>
      <c r="D227" s="16" t="s">
        <v>68</v>
      </c>
      <c r="E227" s="29" t="s">
        <v>69</v>
      </c>
    </row>
    <row r="228" spans="1:5" x14ac:dyDescent="0.25">
      <c r="A228" s="13">
        <v>215</v>
      </c>
      <c r="B228" s="79" t="s">
        <v>319</v>
      </c>
      <c r="C228" s="80">
        <v>689.7</v>
      </c>
      <c r="D228" s="16" t="s">
        <v>68</v>
      </c>
      <c r="E228" s="29" t="s">
        <v>69</v>
      </c>
    </row>
    <row r="229" spans="1:5" x14ac:dyDescent="0.25">
      <c r="A229" s="13">
        <v>216</v>
      </c>
      <c r="B229" s="79" t="s">
        <v>319</v>
      </c>
      <c r="C229" s="80">
        <v>180.9</v>
      </c>
      <c r="D229" s="16" t="s">
        <v>68</v>
      </c>
      <c r="E229" s="29" t="s">
        <v>69</v>
      </c>
    </row>
    <row r="230" spans="1:5" x14ac:dyDescent="0.25">
      <c r="A230" s="13">
        <v>217</v>
      </c>
      <c r="B230" s="79" t="s">
        <v>319</v>
      </c>
      <c r="C230" s="80">
        <v>1007.44</v>
      </c>
      <c r="D230" s="16" t="s">
        <v>68</v>
      </c>
      <c r="E230" s="29" t="s">
        <v>69</v>
      </c>
    </row>
    <row r="231" spans="1:5" x14ac:dyDescent="0.25">
      <c r="A231" s="13">
        <v>218</v>
      </c>
      <c r="B231" s="79" t="s">
        <v>319</v>
      </c>
      <c r="C231" s="80">
        <v>1821.05</v>
      </c>
      <c r="D231" s="16" t="s">
        <v>68</v>
      </c>
      <c r="E231" s="29" t="s">
        <v>69</v>
      </c>
    </row>
    <row r="232" spans="1:5" x14ac:dyDescent="0.25">
      <c r="A232" s="13">
        <v>219</v>
      </c>
      <c r="B232" s="79" t="s">
        <v>319</v>
      </c>
      <c r="C232" s="80">
        <v>1144.3</v>
      </c>
      <c r="D232" s="16" t="s">
        <v>68</v>
      </c>
      <c r="E232" s="29" t="s">
        <v>69</v>
      </c>
    </row>
    <row r="233" spans="1:5" x14ac:dyDescent="0.25">
      <c r="A233" s="13">
        <v>220</v>
      </c>
      <c r="B233" s="79" t="s">
        <v>319</v>
      </c>
      <c r="C233" s="80">
        <v>90.76</v>
      </c>
      <c r="D233" s="16" t="s">
        <v>68</v>
      </c>
      <c r="E233" s="29" t="s">
        <v>69</v>
      </c>
    </row>
    <row r="234" spans="1:5" x14ac:dyDescent="0.25">
      <c r="A234" s="13">
        <v>221</v>
      </c>
      <c r="B234" s="79" t="s">
        <v>319</v>
      </c>
      <c r="C234" s="80">
        <v>89.9</v>
      </c>
      <c r="D234" s="16" t="s">
        <v>68</v>
      </c>
      <c r="E234" s="29" t="s">
        <v>69</v>
      </c>
    </row>
    <row r="235" spans="1:5" x14ac:dyDescent="0.25">
      <c r="A235" s="13">
        <v>222</v>
      </c>
      <c r="B235" s="79" t="s">
        <v>319</v>
      </c>
      <c r="C235" s="80">
        <v>101.71</v>
      </c>
      <c r="D235" s="16" t="s">
        <v>308</v>
      </c>
      <c r="E235" s="29" t="s">
        <v>341</v>
      </c>
    </row>
    <row r="236" spans="1:5" x14ac:dyDescent="0.25">
      <c r="A236" s="13">
        <v>223</v>
      </c>
      <c r="B236" s="79" t="s">
        <v>319</v>
      </c>
      <c r="C236" s="80">
        <v>1288.3800000000001</v>
      </c>
      <c r="D236" s="16" t="s">
        <v>90</v>
      </c>
      <c r="E236" s="29" t="s">
        <v>342</v>
      </c>
    </row>
    <row r="237" spans="1:5" x14ac:dyDescent="0.25">
      <c r="A237" s="13">
        <v>224</v>
      </c>
      <c r="B237" s="79" t="s">
        <v>319</v>
      </c>
      <c r="C237" s="80">
        <v>7103.79</v>
      </c>
      <c r="D237" s="16" t="s">
        <v>72</v>
      </c>
      <c r="E237" s="29" t="s">
        <v>73</v>
      </c>
    </row>
    <row r="238" spans="1:5" x14ac:dyDescent="0.25">
      <c r="A238" s="13">
        <v>225</v>
      </c>
      <c r="B238" s="79" t="s">
        <v>319</v>
      </c>
      <c r="C238" s="80">
        <v>424.07</v>
      </c>
      <c r="D238" s="16" t="s">
        <v>41</v>
      </c>
      <c r="E238" s="29" t="s">
        <v>343</v>
      </c>
    </row>
    <row r="239" spans="1:5" x14ac:dyDescent="0.25">
      <c r="A239" s="13">
        <v>226</v>
      </c>
      <c r="B239" s="79" t="s">
        <v>319</v>
      </c>
      <c r="C239" s="80">
        <v>2064</v>
      </c>
      <c r="D239" s="16" t="s">
        <v>344</v>
      </c>
      <c r="E239" s="29" t="s">
        <v>73</v>
      </c>
    </row>
    <row r="240" spans="1:5" x14ac:dyDescent="0.25">
      <c r="A240" s="13">
        <v>227</v>
      </c>
      <c r="B240" s="79" t="s">
        <v>319</v>
      </c>
      <c r="C240" s="80">
        <v>31767</v>
      </c>
      <c r="D240" s="16" t="s">
        <v>77</v>
      </c>
      <c r="E240" s="29" t="s">
        <v>345</v>
      </c>
    </row>
    <row r="241" spans="1:5" x14ac:dyDescent="0.25">
      <c r="A241" s="13">
        <v>228</v>
      </c>
      <c r="B241" s="79" t="s">
        <v>319</v>
      </c>
      <c r="C241" s="80">
        <v>169.1</v>
      </c>
      <c r="D241" s="16" t="s">
        <v>42</v>
      </c>
      <c r="E241" s="29" t="s">
        <v>346</v>
      </c>
    </row>
    <row r="242" spans="1:5" x14ac:dyDescent="0.25">
      <c r="A242" s="13">
        <v>229</v>
      </c>
      <c r="B242" s="79" t="s">
        <v>319</v>
      </c>
      <c r="C242" s="80">
        <v>49.4</v>
      </c>
      <c r="D242" s="16" t="s">
        <v>42</v>
      </c>
      <c r="E242" s="29" t="s">
        <v>347</v>
      </c>
    </row>
    <row r="243" spans="1:5" x14ac:dyDescent="0.25">
      <c r="A243" s="13">
        <v>230</v>
      </c>
      <c r="B243" s="79" t="s">
        <v>319</v>
      </c>
      <c r="C243" s="80">
        <v>200</v>
      </c>
      <c r="D243" s="16" t="s">
        <v>276</v>
      </c>
      <c r="E243" s="29" t="s">
        <v>110</v>
      </c>
    </row>
    <row r="244" spans="1:5" x14ac:dyDescent="0.25">
      <c r="A244" s="13">
        <v>231</v>
      </c>
      <c r="B244" s="79" t="s">
        <v>319</v>
      </c>
      <c r="C244" s="80">
        <v>726</v>
      </c>
      <c r="D244" s="16" t="s">
        <v>48</v>
      </c>
      <c r="E244" s="29" t="s">
        <v>348</v>
      </c>
    </row>
    <row r="245" spans="1:5" x14ac:dyDescent="0.25">
      <c r="A245" s="13">
        <v>232</v>
      </c>
      <c r="B245" s="79" t="s">
        <v>319</v>
      </c>
      <c r="C245" s="80">
        <v>1442.06</v>
      </c>
      <c r="D245" s="16" t="s">
        <v>80</v>
      </c>
      <c r="E245" s="29" t="s">
        <v>349</v>
      </c>
    </row>
    <row r="246" spans="1:5" x14ac:dyDescent="0.25">
      <c r="A246" s="13">
        <v>233</v>
      </c>
      <c r="B246" s="79" t="s">
        <v>319</v>
      </c>
      <c r="C246" s="80">
        <v>1513.12</v>
      </c>
      <c r="D246" s="16" t="s">
        <v>80</v>
      </c>
      <c r="E246" s="29" t="s">
        <v>350</v>
      </c>
    </row>
    <row r="247" spans="1:5" x14ac:dyDescent="0.25">
      <c r="A247" s="13">
        <v>234</v>
      </c>
      <c r="B247" s="79" t="s">
        <v>319</v>
      </c>
      <c r="C247" s="80">
        <v>2.86</v>
      </c>
      <c r="D247" s="16" t="s">
        <v>311</v>
      </c>
      <c r="E247" s="29" t="s">
        <v>351</v>
      </c>
    </row>
    <row r="248" spans="1:5" x14ac:dyDescent="0.25">
      <c r="A248" s="13">
        <v>235</v>
      </c>
      <c r="B248" s="79" t="s">
        <v>319</v>
      </c>
      <c r="C248" s="80">
        <v>112.43</v>
      </c>
      <c r="D248" s="16" t="s">
        <v>311</v>
      </c>
      <c r="E248" s="29" t="s">
        <v>351</v>
      </c>
    </row>
    <row r="249" spans="1:5" x14ac:dyDescent="0.25">
      <c r="A249" s="13">
        <v>236</v>
      </c>
      <c r="B249" s="79" t="s">
        <v>319</v>
      </c>
      <c r="C249" s="80">
        <v>39.299999999999997</v>
      </c>
      <c r="D249" s="16" t="s">
        <v>311</v>
      </c>
      <c r="E249" s="29" t="s">
        <v>352</v>
      </c>
    </row>
    <row r="250" spans="1:5" x14ac:dyDescent="0.25">
      <c r="A250" s="13">
        <v>237</v>
      </c>
      <c r="B250" s="79" t="s">
        <v>319</v>
      </c>
      <c r="C250" s="80">
        <v>1545.48</v>
      </c>
      <c r="D250" s="16" t="s">
        <v>311</v>
      </c>
      <c r="E250" s="29" t="s">
        <v>352</v>
      </c>
    </row>
    <row r="251" spans="1:5" x14ac:dyDescent="0.25">
      <c r="A251" s="13">
        <v>238</v>
      </c>
      <c r="B251" s="79" t="s">
        <v>319</v>
      </c>
      <c r="C251" s="80">
        <v>1278.7</v>
      </c>
      <c r="D251" s="16" t="s">
        <v>52</v>
      </c>
      <c r="E251" s="29" t="s">
        <v>290</v>
      </c>
    </row>
    <row r="252" spans="1:5" x14ac:dyDescent="0.25">
      <c r="A252" s="13">
        <v>239</v>
      </c>
      <c r="B252" s="79" t="s">
        <v>319</v>
      </c>
      <c r="C252" s="80">
        <v>2338.29</v>
      </c>
      <c r="D252" s="16" t="s">
        <v>52</v>
      </c>
      <c r="E252" s="29" t="s">
        <v>353</v>
      </c>
    </row>
    <row r="253" spans="1:5" x14ac:dyDescent="0.25">
      <c r="A253" s="13">
        <v>240</v>
      </c>
      <c r="B253" s="79" t="s">
        <v>319</v>
      </c>
      <c r="C253" s="80">
        <v>104.21</v>
      </c>
      <c r="D253" s="16" t="s">
        <v>20</v>
      </c>
      <c r="E253" s="29" t="s">
        <v>318</v>
      </c>
    </row>
    <row r="254" spans="1:5" x14ac:dyDescent="0.25">
      <c r="A254" s="13">
        <v>241</v>
      </c>
      <c r="B254" s="79" t="s">
        <v>319</v>
      </c>
      <c r="C254" s="80">
        <v>220.56</v>
      </c>
      <c r="D254" s="16" t="s">
        <v>20</v>
      </c>
      <c r="E254" s="29" t="s">
        <v>231</v>
      </c>
    </row>
    <row r="255" spans="1:5" x14ac:dyDescent="0.25">
      <c r="A255" s="13">
        <v>242</v>
      </c>
      <c r="B255" s="79" t="s">
        <v>319</v>
      </c>
      <c r="C255" s="80">
        <v>18.86</v>
      </c>
      <c r="D255" s="16" t="s">
        <v>20</v>
      </c>
      <c r="E255" s="29" t="s">
        <v>318</v>
      </c>
    </row>
    <row r="256" spans="1:5" x14ac:dyDescent="0.25">
      <c r="A256" s="13">
        <v>243</v>
      </c>
      <c r="B256" s="79" t="s">
        <v>319</v>
      </c>
      <c r="C256" s="80">
        <v>801.46</v>
      </c>
      <c r="D256" s="16" t="s">
        <v>20</v>
      </c>
      <c r="E256" s="29" t="s">
        <v>354</v>
      </c>
    </row>
    <row r="257" spans="1:5" x14ac:dyDescent="0.25">
      <c r="A257" s="13">
        <v>244</v>
      </c>
      <c r="B257" s="79" t="s">
        <v>319</v>
      </c>
      <c r="C257" s="80">
        <v>18.86</v>
      </c>
      <c r="D257" s="16" t="s">
        <v>20</v>
      </c>
      <c r="E257" s="29" t="s">
        <v>318</v>
      </c>
    </row>
    <row r="258" spans="1:5" x14ac:dyDescent="0.25">
      <c r="A258" s="13">
        <v>245</v>
      </c>
      <c r="B258" s="79" t="s">
        <v>319</v>
      </c>
      <c r="C258" s="80">
        <v>17.350000000000001</v>
      </c>
      <c r="D258" s="16" t="s">
        <v>20</v>
      </c>
      <c r="E258" s="29" t="s">
        <v>318</v>
      </c>
    </row>
    <row r="259" spans="1:5" x14ac:dyDescent="0.25">
      <c r="A259" s="13">
        <v>246</v>
      </c>
      <c r="B259" s="79" t="s">
        <v>319</v>
      </c>
      <c r="C259" s="80">
        <v>516.48</v>
      </c>
      <c r="D259" s="16" t="s">
        <v>20</v>
      </c>
      <c r="E259" s="29" t="s">
        <v>355</v>
      </c>
    </row>
    <row r="260" spans="1:5" x14ac:dyDescent="0.25">
      <c r="A260" s="13">
        <v>247</v>
      </c>
      <c r="B260" s="79" t="s">
        <v>319</v>
      </c>
      <c r="C260" s="80">
        <v>47.84</v>
      </c>
      <c r="D260" s="16" t="s">
        <v>20</v>
      </c>
      <c r="E260" s="29" t="s">
        <v>356</v>
      </c>
    </row>
    <row r="261" spans="1:5" x14ac:dyDescent="0.25">
      <c r="A261" s="13">
        <v>248</v>
      </c>
      <c r="B261" s="79" t="s">
        <v>319</v>
      </c>
      <c r="C261" s="80">
        <v>26.05</v>
      </c>
      <c r="D261" s="16" t="s">
        <v>20</v>
      </c>
      <c r="E261" s="29" t="s">
        <v>318</v>
      </c>
    </row>
    <row r="262" spans="1:5" x14ac:dyDescent="0.25">
      <c r="A262" s="13">
        <v>249</v>
      </c>
      <c r="B262" s="79" t="s">
        <v>319</v>
      </c>
      <c r="C262" s="80">
        <v>26.15</v>
      </c>
      <c r="D262" s="16" t="s">
        <v>20</v>
      </c>
      <c r="E262" s="29" t="s">
        <v>212</v>
      </c>
    </row>
    <row r="263" spans="1:5" x14ac:dyDescent="0.25">
      <c r="A263" s="13">
        <v>250</v>
      </c>
      <c r="B263" s="79" t="s">
        <v>319</v>
      </c>
      <c r="C263" s="80">
        <v>38.590000000000003</v>
      </c>
      <c r="D263" s="16" t="s">
        <v>20</v>
      </c>
      <c r="E263" s="29" t="s">
        <v>357</v>
      </c>
    </row>
    <row r="264" spans="1:5" x14ac:dyDescent="0.25">
      <c r="A264" s="13">
        <v>251</v>
      </c>
      <c r="B264" s="79" t="s">
        <v>319</v>
      </c>
      <c r="C264" s="80">
        <v>1995.25</v>
      </c>
      <c r="D264" s="16" t="s">
        <v>20</v>
      </c>
      <c r="E264" s="29" t="s">
        <v>358</v>
      </c>
    </row>
    <row r="265" spans="1:5" x14ac:dyDescent="0.25">
      <c r="A265" s="13">
        <v>252</v>
      </c>
      <c r="B265" s="79" t="s">
        <v>319</v>
      </c>
      <c r="C265" s="80">
        <v>40.33</v>
      </c>
      <c r="D265" s="16" t="s">
        <v>20</v>
      </c>
      <c r="E265" s="29" t="s">
        <v>359</v>
      </c>
    </row>
    <row r="266" spans="1:5" x14ac:dyDescent="0.25">
      <c r="A266" s="13">
        <v>253</v>
      </c>
      <c r="B266" s="79" t="s">
        <v>319</v>
      </c>
      <c r="C266" s="80">
        <v>3175.42</v>
      </c>
      <c r="D266" s="16" t="s">
        <v>360</v>
      </c>
      <c r="E266" s="29" t="s">
        <v>361</v>
      </c>
    </row>
    <row r="267" spans="1:5" x14ac:dyDescent="0.25">
      <c r="A267" s="13">
        <v>254</v>
      </c>
      <c r="B267" s="79" t="s">
        <v>362</v>
      </c>
      <c r="C267" s="80">
        <v>146.41999999999999</v>
      </c>
      <c r="D267" s="16" t="s">
        <v>363</v>
      </c>
      <c r="E267" s="29" t="s">
        <v>364</v>
      </c>
    </row>
    <row r="268" spans="1:5" x14ac:dyDescent="0.25">
      <c r="A268" s="13">
        <v>255</v>
      </c>
      <c r="B268" s="79" t="s">
        <v>365</v>
      </c>
      <c r="C268" s="80">
        <v>3513.97</v>
      </c>
      <c r="D268" s="16" t="s">
        <v>21</v>
      </c>
      <c r="E268" s="29" t="s">
        <v>135</v>
      </c>
    </row>
    <row r="269" spans="1:5" x14ac:dyDescent="0.25">
      <c r="A269" s="13">
        <v>256</v>
      </c>
      <c r="B269" s="79" t="s">
        <v>365</v>
      </c>
      <c r="C269" s="80">
        <v>27059.57</v>
      </c>
      <c r="D269" s="16" t="s">
        <v>21</v>
      </c>
      <c r="E269" s="29" t="s">
        <v>135</v>
      </c>
    </row>
    <row r="270" spans="1:5" x14ac:dyDescent="0.25">
      <c r="A270" s="13">
        <v>257</v>
      </c>
      <c r="B270" s="79" t="s">
        <v>365</v>
      </c>
      <c r="C270" s="80">
        <v>2819</v>
      </c>
      <c r="D270" s="16" t="s">
        <v>22</v>
      </c>
      <c r="E270" s="29" t="s">
        <v>62</v>
      </c>
    </row>
    <row r="271" spans="1:5" x14ac:dyDescent="0.25">
      <c r="A271" s="13">
        <v>258</v>
      </c>
      <c r="B271" s="79" t="s">
        <v>365</v>
      </c>
      <c r="C271" s="80">
        <v>42</v>
      </c>
      <c r="D271" s="16" t="s">
        <v>22</v>
      </c>
      <c r="E271" s="29" t="s">
        <v>366</v>
      </c>
    </row>
    <row r="272" spans="1:5" x14ac:dyDescent="0.25">
      <c r="A272" s="13">
        <v>259</v>
      </c>
      <c r="B272" s="79" t="s">
        <v>365</v>
      </c>
      <c r="C272" s="80">
        <v>807.53</v>
      </c>
      <c r="D272" s="16" t="s">
        <v>23</v>
      </c>
      <c r="E272" s="29" t="s">
        <v>24</v>
      </c>
    </row>
    <row r="273" spans="1:5" x14ac:dyDescent="0.25">
      <c r="A273" s="13">
        <v>260</v>
      </c>
      <c r="B273" s="79" t="s">
        <v>365</v>
      </c>
      <c r="C273" s="80">
        <v>1887.64</v>
      </c>
      <c r="D273" s="16" t="s">
        <v>23</v>
      </c>
      <c r="E273" s="29" t="s">
        <v>24</v>
      </c>
    </row>
    <row r="274" spans="1:5" x14ac:dyDescent="0.25">
      <c r="A274" s="13">
        <v>261</v>
      </c>
      <c r="B274" s="79" t="s">
        <v>365</v>
      </c>
      <c r="C274" s="80">
        <v>584.69000000000005</v>
      </c>
      <c r="D274" s="16" t="s">
        <v>142</v>
      </c>
      <c r="E274" s="29" t="s">
        <v>367</v>
      </c>
    </row>
    <row r="275" spans="1:5" x14ac:dyDescent="0.25">
      <c r="A275" s="13">
        <v>262</v>
      </c>
      <c r="B275" s="79" t="s">
        <v>365</v>
      </c>
      <c r="C275" s="80">
        <v>4.24</v>
      </c>
      <c r="D275" s="16" t="s">
        <v>142</v>
      </c>
      <c r="E275" s="29" t="s">
        <v>368</v>
      </c>
    </row>
    <row r="276" spans="1:5" x14ac:dyDescent="0.25">
      <c r="A276" s="13">
        <v>263</v>
      </c>
      <c r="B276" s="79" t="s">
        <v>365</v>
      </c>
      <c r="C276" s="80">
        <v>63.54</v>
      </c>
      <c r="D276" s="16" t="s">
        <v>142</v>
      </c>
      <c r="E276" s="29" t="s">
        <v>369</v>
      </c>
    </row>
    <row r="277" spans="1:5" x14ac:dyDescent="0.25">
      <c r="A277" s="13">
        <v>264</v>
      </c>
      <c r="B277" s="79" t="s">
        <v>365</v>
      </c>
      <c r="C277" s="80">
        <v>544.5</v>
      </c>
      <c r="D277" s="16" t="s">
        <v>25</v>
      </c>
      <c r="E277" s="29" t="s">
        <v>370</v>
      </c>
    </row>
    <row r="278" spans="1:5" x14ac:dyDescent="0.25">
      <c r="A278" s="13">
        <v>265</v>
      </c>
      <c r="B278" s="79" t="s">
        <v>365</v>
      </c>
      <c r="C278" s="80">
        <v>610.08000000000004</v>
      </c>
      <c r="D278" s="16" t="s">
        <v>54</v>
      </c>
      <c r="E278" s="29" t="s">
        <v>371</v>
      </c>
    </row>
    <row r="279" spans="1:5" x14ac:dyDescent="0.25">
      <c r="A279" s="13">
        <v>266</v>
      </c>
      <c r="B279" s="79" t="s">
        <v>365</v>
      </c>
      <c r="C279" s="80">
        <v>7312.1</v>
      </c>
      <c r="D279" s="16" t="s">
        <v>47</v>
      </c>
      <c r="E279" s="29" t="s">
        <v>372</v>
      </c>
    </row>
    <row r="280" spans="1:5" x14ac:dyDescent="0.25">
      <c r="A280" s="13">
        <v>267</v>
      </c>
      <c r="B280" s="79" t="s">
        <v>365</v>
      </c>
      <c r="C280" s="80">
        <v>4211.79</v>
      </c>
      <c r="D280" s="16" t="s">
        <v>47</v>
      </c>
      <c r="E280" s="29" t="s">
        <v>372</v>
      </c>
    </row>
    <row r="281" spans="1:5" x14ac:dyDescent="0.25">
      <c r="A281" s="13">
        <v>268</v>
      </c>
      <c r="B281" s="79" t="s">
        <v>365</v>
      </c>
      <c r="C281" s="80">
        <v>6258.45</v>
      </c>
      <c r="D281" s="16" t="s">
        <v>47</v>
      </c>
      <c r="E281" s="29" t="s">
        <v>373</v>
      </c>
    </row>
    <row r="282" spans="1:5" x14ac:dyDescent="0.25">
      <c r="A282" s="13">
        <v>269</v>
      </c>
      <c r="B282" s="79" t="s">
        <v>365</v>
      </c>
      <c r="C282" s="80">
        <v>194332.66</v>
      </c>
      <c r="D282" s="16" t="s">
        <v>92</v>
      </c>
      <c r="E282" s="29" t="s">
        <v>374</v>
      </c>
    </row>
    <row r="283" spans="1:5" x14ac:dyDescent="0.25">
      <c r="A283" s="13">
        <v>270</v>
      </c>
      <c r="B283" s="79" t="s">
        <v>365</v>
      </c>
      <c r="C283" s="80">
        <v>329.42</v>
      </c>
      <c r="D283" s="16" t="s">
        <v>26</v>
      </c>
      <c r="E283" s="29" t="s">
        <v>148</v>
      </c>
    </row>
    <row r="284" spans="1:5" x14ac:dyDescent="0.25">
      <c r="A284" s="13">
        <v>271</v>
      </c>
      <c r="B284" s="79" t="s">
        <v>365</v>
      </c>
      <c r="C284" s="80">
        <v>3327.14</v>
      </c>
      <c r="D284" s="16" t="s">
        <v>26</v>
      </c>
      <c r="E284" s="29" t="s">
        <v>148</v>
      </c>
    </row>
    <row r="285" spans="1:5" x14ac:dyDescent="0.25">
      <c r="A285" s="13">
        <v>272</v>
      </c>
      <c r="B285" s="79" t="s">
        <v>365</v>
      </c>
      <c r="C285" s="80">
        <v>2960</v>
      </c>
      <c r="D285" s="16" t="s">
        <v>150</v>
      </c>
      <c r="E285" s="29" t="s">
        <v>375</v>
      </c>
    </row>
    <row r="286" spans="1:5" x14ac:dyDescent="0.25">
      <c r="A286" s="13">
        <v>273</v>
      </c>
      <c r="B286" s="79" t="s">
        <v>365</v>
      </c>
      <c r="C286" s="80">
        <v>172183.09</v>
      </c>
      <c r="D286" s="16" t="s">
        <v>58</v>
      </c>
      <c r="E286" s="29" t="s">
        <v>59</v>
      </c>
    </row>
    <row r="287" spans="1:5" x14ac:dyDescent="0.25">
      <c r="A287" s="13">
        <v>274</v>
      </c>
      <c r="B287" s="79" t="s">
        <v>365</v>
      </c>
      <c r="C287" s="80">
        <v>279.02999999999997</v>
      </c>
      <c r="D287" s="16" t="s">
        <v>49</v>
      </c>
      <c r="E287" s="29" t="s">
        <v>376</v>
      </c>
    </row>
    <row r="288" spans="1:5" x14ac:dyDescent="0.25">
      <c r="A288" s="13">
        <v>275</v>
      </c>
      <c r="B288" s="79" t="s">
        <v>365</v>
      </c>
      <c r="C288" s="80">
        <v>462.49</v>
      </c>
      <c r="D288" s="16" t="s">
        <v>49</v>
      </c>
      <c r="E288" s="29" t="s">
        <v>376</v>
      </c>
    </row>
    <row r="289" spans="1:5" x14ac:dyDescent="0.25">
      <c r="A289" s="13">
        <v>276</v>
      </c>
      <c r="B289" s="79" t="s">
        <v>365</v>
      </c>
      <c r="C289" s="80">
        <v>747.15</v>
      </c>
      <c r="D289" s="16" t="s">
        <v>49</v>
      </c>
      <c r="E289" s="29" t="s">
        <v>377</v>
      </c>
    </row>
    <row r="290" spans="1:5" x14ac:dyDescent="0.25">
      <c r="A290" s="13">
        <v>277</v>
      </c>
      <c r="B290" s="79" t="s">
        <v>365</v>
      </c>
      <c r="C290" s="80">
        <v>713.9</v>
      </c>
      <c r="D290" s="16" t="s">
        <v>31</v>
      </c>
      <c r="E290" s="29" t="s">
        <v>378</v>
      </c>
    </row>
    <row r="291" spans="1:5" x14ac:dyDescent="0.25">
      <c r="A291" s="13">
        <v>278</v>
      </c>
      <c r="B291" s="79" t="s">
        <v>365</v>
      </c>
      <c r="C291" s="80">
        <v>54.92</v>
      </c>
      <c r="D291" s="16" t="s">
        <v>379</v>
      </c>
      <c r="E291" s="29" t="s">
        <v>380</v>
      </c>
    </row>
    <row r="292" spans="1:5" x14ac:dyDescent="0.25">
      <c r="A292" s="13">
        <v>279</v>
      </c>
      <c r="B292" s="79" t="s">
        <v>365</v>
      </c>
      <c r="C292" s="80">
        <v>19.7</v>
      </c>
      <c r="D292" s="16" t="s">
        <v>14</v>
      </c>
      <c r="E292" s="29" t="s">
        <v>381</v>
      </c>
    </row>
    <row r="293" spans="1:5" x14ac:dyDescent="0.25">
      <c r="A293" s="13">
        <v>280</v>
      </c>
      <c r="B293" s="79" t="s">
        <v>365</v>
      </c>
      <c r="C293" s="80">
        <v>97.7</v>
      </c>
      <c r="D293" s="16" t="s">
        <v>14</v>
      </c>
      <c r="E293" s="29" t="s">
        <v>382</v>
      </c>
    </row>
    <row r="294" spans="1:5" x14ac:dyDescent="0.25">
      <c r="A294" s="13">
        <v>281</v>
      </c>
      <c r="B294" s="79" t="s">
        <v>365</v>
      </c>
      <c r="C294" s="80">
        <v>241.95</v>
      </c>
      <c r="D294" s="16" t="s">
        <v>14</v>
      </c>
      <c r="E294" s="29" t="s">
        <v>383</v>
      </c>
    </row>
    <row r="295" spans="1:5" x14ac:dyDescent="0.25">
      <c r="A295" s="13">
        <v>282</v>
      </c>
      <c r="B295" s="79" t="s">
        <v>365</v>
      </c>
      <c r="C295" s="80">
        <v>557.76</v>
      </c>
      <c r="D295" s="16" t="s">
        <v>384</v>
      </c>
      <c r="E295" s="29" t="s">
        <v>318</v>
      </c>
    </row>
    <row r="296" spans="1:5" x14ac:dyDescent="0.25">
      <c r="A296" s="13">
        <v>283</v>
      </c>
      <c r="B296" s="79" t="s">
        <v>365</v>
      </c>
      <c r="C296" s="80">
        <v>323.07</v>
      </c>
      <c r="D296" s="16" t="s">
        <v>37</v>
      </c>
      <c r="E296" s="29" t="s">
        <v>385</v>
      </c>
    </row>
    <row r="297" spans="1:5" x14ac:dyDescent="0.25">
      <c r="A297" s="13">
        <v>284</v>
      </c>
      <c r="B297" s="79" t="s">
        <v>365</v>
      </c>
      <c r="C297" s="80">
        <v>123.42</v>
      </c>
      <c r="D297" s="16" t="s">
        <v>37</v>
      </c>
      <c r="E297" s="29" t="s">
        <v>386</v>
      </c>
    </row>
    <row r="298" spans="1:5" x14ac:dyDescent="0.25">
      <c r="A298" s="13">
        <v>285</v>
      </c>
      <c r="B298" s="79" t="s">
        <v>365</v>
      </c>
      <c r="C298" s="80">
        <v>117.37</v>
      </c>
      <c r="D298" s="16" t="s">
        <v>37</v>
      </c>
      <c r="E298" s="29" t="s">
        <v>387</v>
      </c>
    </row>
    <row r="299" spans="1:5" x14ac:dyDescent="0.25">
      <c r="A299" s="13">
        <v>286</v>
      </c>
      <c r="B299" s="79" t="s">
        <v>365</v>
      </c>
      <c r="C299" s="80">
        <v>434.15</v>
      </c>
      <c r="D299" s="16" t="s">
        <v>37</v>
      </c>
      <c r="E299" s="29" t="s">
        <v>388</v>
      </c>
    </row>
    <row r="300" spans="1:5" x14ac:dyDescent="0.25">
      <c r="A300" s="13">
        <v>287</v>
      </c>
      <c r="B300" s="79" t="s">
        <v>365</v>
      </c>
      <c r="C300" s="80">
        <v>52.88</v>
      </c>
      <c r="D300" s="16" t="s">
        <v>37</v>
      </c>
      <c r="E300" s="29" t="s">
        <v>389</v>
      </c>
    </row>
    <row r="301" spans="1:5" x14ac:dyDescent="0.25">
      <c r="A301" s="13">
        <v>288</v>
      </c>
      <c r="B301" s="79" t="s">
        <v>365</v>
      </c>
      <c r="C301" s="80">
        <v>280.37</v>
      </c>
      <c r="D301" s="16" t="s">
        <v>37</v>
      </c>
      <c r="E301" s="29" t="s">
        <v>390</v>
      </c>
    </row>
    <row r="302" spans="1:5" x14ac:dyDescent="0.25">
      <c r="A302" s="13">
        <v>289</v>
      </c>
      <c r="B302" s="79" t="s">
        <v>365</v>
      </c>
      <c r="C302" s="80">
        <v>409.95</v>
      </c>
      <c r="D302" s="16" t="s">
        <v>17</v>
      </c>
      <c r="E302" s="29" t="s">
        <v>18</v>
      </c>
    </row>
    <row r="303" spans="1:5" x14ac:dyDescent="0.25">
      <c r="A303" s="13">
        <v>290</v>
      </c>
      <c r="B303" s="79" t="s">
        <v>365</v>
      </c>
      <c r="C303" s="80">
        <v>2650.02</v>
      </c>
      <c r="D303" s="16" t="s">
        <v>17</v>
      </c>
      <c r="E303" s="29" t="s">
        <v>18</v>
      </c>
    </row>
    <row r="304" spans="1:5" x14ac:dyDescent="0.25">
      <c r="A304" s="13">
        <v>291</v>
      </c>
      <c r="B304" s="79" t="s">
        <v>365</v>
      </c>
      <c r="C304" s="80">
        <v>1229.8399999999999</v>
      </c>
      <c r="D304" s="16" t="s">
        <v>17</v>
      </c>
      <c r="E304" s="29" t="s">
        <v>18</v>
      </c>
    </row>
    <row r="305" spans="1:5" x14ac:dyDescent="0.25">
      <c r="A305" s="13">
        <v>292</v>
      </c>
      <c r="B305" s="79" t="s">
        <v>365</v>
      </c>
      <c r="C305" s="80">
        <v>980.4</v>
      </c>
      <c r="D305" s="16" t="s">
        <v>19</v>
      </c>
      <c r="E305" s="29" t="s">
        <v>275</v>
      </c>
    </row>
    <row r="306" spans="1:5" x14ac:dyDescent="0.25">
      <c r="A306" s="13">
        <v>293</v>
      </c>
      <c r="B306" s="79" t="s">
        <v>365</v>
      </c>
      <c r="C306" s="80">
        <v>118900</v>
      </c>
      <c r="D306" s="16" t="s">
        <v>63</v>
      </c>
      <c r="E306" s="29" t="s">
        <v>64</v>
      </c>
    </row>
    <row r="307" spans="1:5" x14ac:dyDescent="0.25">
      <c r="A307" s="13">
        <v>294</v>
      </c>
      <c r="B307" s="79" t="s">
        <v>365</v>
      </c>
      <c r="C307" s="80">
        <v>5125</v>
      </c>
      <c r="D307" s="16" t="s">
        <v>63</v>
      </c>
      <c r="E307" s="29" t="s">
        <v>64</v>
      </c>
    </row>
    <row r="308" spans="1:5" x14ac:dyDescent="0.25">
      <c r="A308" s="13">
        <v>295</v>
      </c>
      <c r="B308" s="79" t="s">
        <v>365</v>
      </c>
      <c r="C308" s="80">
        <v>4880</v>
      </c>
      <c r="D308" s="16" t="s">
        <v>67</v>
      </c>
      <c r="E308" s="29" t="s">
        <v>391</v>
      </c>
    </row>
    <row r="309" spans="1:5" x14ac:dyDescent="0.25">
      <c r="A309" s="13">
        <v>296</v>
      </c>
      <c r="B309" s="79" t="s">
        <v>365</v>
      </c>
      <c r="C309" s="80">
        <v>1409.32</v>
      </c>
      <c r="D309" s="16" t="s">
        <v>96</v>
      </c>
      <c r="E309" s="29" t="s">
        <v>97</v>
      </c>
    </row>
    <row r="310" spans="1:5" x14ac:dyDescent="0.25">
      <c r="A310" s="13">
        <v>297</v>
      </c>
      <c r="B310" s="79" t="s">
        <v>365</v>
      </c>
      <c r="C310" s="80">
        <v>15643.45</v>
      </c>
      <c r="D310" s="16" t="s">
        <v>96</v>
      </c>
      <c r="E310" s="29" t="s">
        <v>97</v>
      </c>
    </row>
    <row r="311" spans="1:5" x14ac:dyDescent="0.25">
      <c r="A311" s="13">
        <v>298</v>
      </c>
      <c r="B311" s="79" t="s">
        <v>365</v>
      </c>
      <c r="C311" s="80">
        <v>1307.55</v>
      </c>
      <c r="D311" s="16" t="s">
        <v>70</v>
      </c>
      <c r="E311" s="29" t="s">
        <v>392</v>
      </c>
    </row>
    <row r="312" spans="1:5" x14ac:dyDescent="0.25">
      <c r="A312" s="13">
        <v>299</v>
      </c>
      <c r="B312" s="79" t="s">
        <v>365</v>
      </c>
      <c r="C312" s="80">
        <v>14513.81</v>
      </c>
      <c r="D312" s="16" t="s">
        <v>70</v>
      </c>
      <c r="E312" s="29" t="s">
        <v>392</v>
      </c>
    </row>
    <row r="313" spans="1:5" x14ac:dyDescent="0.25">
      <c r="A313" s="13">
        <v>300</v>
      </c>
      <c r="B313" s="79" t="s">
        <v>365</v>
      </c>
      <c r="C313" s="80">
        <v>293.58999999999997</v>
      </c>
      <c r="D313" s="16" t="s">
        <v>38</v>
      </c>
      <c r="E313" s="29" t="s">
        <v>318</v>
      </c>
    </row>
    <row r="314" spans="1:5" x14ac:dyDescent="0.25">
      <c r="A314" s="13">
        <v>301</v>
      </c>
      <c r="B314" s="79" t="s">
        <v>365</v>
      </c>
      <c r="C314" s="80">
        <v>4568.96</v>
      </c>
      <c r="D314" s="16" t="s">
        <v>71</v>
      </c>
      <c r="E314" s="29" t="s">
        <v>393</v>
      </c>
    </row>
    <row r="315" spans="1:5" x14ac:dyDescent="0.25">
      <c r="A315" s="13">
        <v>302</v>
      </c>
      <c r="B315" s="79" t="s">
        <v>365</v>
      </c>
      <c r="C315" s="80">
        <v>11291.72</v>
      </c>
      <c r="D315" s="16" t="s">
        <v>71</v>
      </c>
      <c r="E315" s="29" t="s">
        <v>394</v>
      </c>
    </row>
    <row r="316" spans="1:5" x14ac:dyDescent="0.25">
      <c r="A316" s="13">
        <v>303</v>
      </c>
      <c r="B316" s="79" t="s">
        <v>365</v>
      </c>
      <c r="C316" s="80">
        <v>3570</v>
      </c>
      <c r="D316" s="16" t="s">
        <v>395</v>
      </c>
      <c r="E316" s="29" t="s">
        <v>396</v>
      </c>
    </row>
    <row r="317" spans="1:5" x14ac:dyDescent="0.25">
      <c r="A317" s="13">
        <v>304</v>
      </c>
      <c r="B317" s="79" t="s">
        <v>365</v>
      </c>
      <c r="C317" s="80">
        <v>3599.75</v>
      </c>
      <c r="D317" s="16" t="s">
        <v>178</v>
      </c>
      <c r="E317" s="29" t="s">
        <v>397</v>
      </c>
    </row>
    <row r="318" spans="1:5" x14ac:dyDescent="0.25">
      <c r="A318" s="13">
        <v>305</v>
      </c>
      <c r="B318" s="79" t="s">
        <v>365</v>
      </c>
      <c r="C318" s="80">
        <v>1470.47</v>
      </c>
      <c r="D318" s="16" t="s">
        <v>76</v>
      </c>
      <c r="E318" s="29" t="s">
        <v>398</v>
      </c>
    </row>
    <row r="319" spans="1:5" x14ac:dyDescent="0.25">
      <c r="A319" s="13">
        <v>306</v>
      </c>
      <c r="B319" s="79" t="s">
        <v>365</v>
      </c>
      <c r="C319" s="80">
        <v>987.28</v>
      </c>
      <c r="D319" s="16" t="s">
        <v>76</v>
      </c>
      <c r="E319" s="29" t="s">
        <v>399</v>
      </c>
    </row>
    <row r="320" spans="1:5" x14ac:dyDescent="0.25">
      <c r="A320" s="13">
        <v>307</v>
      </c>
      <c r="B320" s="79" t="s">
        <v>365</v>
      </c>
      <c r="C320" s="80">
        <v>976.18</v>
      </c>
      <c r="D320" s="16" t="s">
        <v>76</v>
      </c>
      <c r="E320" s="29" t="s">
        <v>400</v>
      </c>
    </row>
    <row r="321" spans="1:5" x14ac:dyDescent="0.25">
      <c r="A321" s="13">
        <v>308</v>
      </c>
      <c r="B321" s="79" t="s">
        <v>365</v>
      </c>
      <c r="C321" s="80">
        <v>810.55</v>
      </c>
      <c r="D321" s="16" t="s">
        <v>76</v>
      </c>
      <c r="E321" s="29" t="s">
        <v>183</v>
      </c>
    </row>
    <row r="322" spans="1:5" x14ac:dyDescent="0.25">
      <c r="A322" s="13">
        <v>309</v>
      </c>
      <c r="B322" s="79" t="s">
        <v>365</v>
      </c>
      <c r="C322" s="80">
        <v>303.61</v>
      </c>
      <c r="D322" s="16" t="s">
        <v>76</v>
      </c>
      <c r="E322" s="29" t="s">
        <v>399</v>
      </c>
    </row>
    <row r="323" spans="1:5" x14ac:dyDescent="0.25">
      <c r="A323" s="13">
        <v>310</v>
      </c>
      <c r="B323" s="79" t="s">
        <v>365</v>
      </c>
      <c r="C323" s="80">
        <v>308.55</v>
      </c>
      <c r="D323" s="16" t="s">
        <v>76</v>
      </c>
      <c r="E323" s="29" t="s">
        <v>401</v>
      </c>
    </row>
    <row r="324" spans="1:5" x14ac:dyDescent="0.25">
      <c r="A324" s="13">
        <v>311</v>
      </c>
      <c r="B324" s="79" t="s">
        <v>365</v>
      </c>
      <c r="C324" s="80">
        <v>188.11</v>
      </c>
      <c r="D324" s="16" t="s">
        <v>42</v>
      </c>
      <c r="E324" s="29" t="s">
        <v>402</v>
      </c>
    </row>
    <row r="325" spans="1:5" x14ac:dyDescent="0.25">
      <c r="A325" s="13">
        <v>312</v>
      </c>
      <c r="B325" s="79" t="s">
        <v>365</v>
      </c>
      <c r="C325" s="80">
        <v>302.57</v>
      </c>
      <c r="D325" s="16" t="s">
        <v>42</v>
      </c>
      <c r="E325" s="29" t="s">
        <v>55</v>
      </c>
    </row>
    <row r="326" spans="1:5" x14ac:dyDescent="0.25">
      <c r="A326" s="13">
        <v>313</v>
      </c>
      <c r="B326" s="79" t="s">
        <v>365</v>
      </c>
      <c r="C326" s="80">
        <v>32110.86</v>
      </c>
      <c r="D326" s="16" t="s">
        <v>42</v>
      </c>
      <c r="E326" s="29" t="s">
        <v>403</v>
      </c>
    </row>
    <row r="327" spans="1:5" x14ac:dyDescent="0.25">
      <c r="A327" s="13">
        <v>314</v>
      </c>
      <c r="B327" s="79" t="s">
        <v>365</v>
      </c>
      <c r="C327" s="80">
        <v>26.6</v>
      </c>
      <c r="D327" s="16" t="s">
        <v>42</v>
      </c>
      <c r="E327" s="29" t="s">
        <v>404</v>
      </c>
    </row>
    <row r="328" spans="1:5" x14ac:dyDescent="0.25">
      <c r="A328" s="13">
        <v>315</v>
      </c>
      <c r="B328" s="79" t="s">
        <v>365</v>
      </c>
      <c r="C328" s="80">
        <v>1873.95</v>
      </c>
      <c r="D328" s="16" t="s">
        <v>42</v>
      </c>
      <c r="E328" s="29" t="s">
        <v>55</v>
      </c>
    </row>
    <row r="329" spans="1:5" x14ac:dyDescent="0.25">
      <c r="A329" s="13">
        <v>316</v>
      </c>
      <c r="B329" s="79" t="s">
        <v>365</v>
      </c>
      <c r="C329" s="80">
        <v>450.76</v>
      </c>
      <c r="D329" s="16" t="s">
        <v>42</v>
      </c>
      <c r="E329" s="29" t="s">
        <v>405</v>
      </c>
    </row>
    <row r="330" spans="1:5" x14ac:dyDescent="0.25">
      <c r="A330" s="13">
        <v>317</v>
      </c>
      <c r="B330" s="79" t="s">
        <v>365</v>
      </c>
      <c r="C330" s="80">
        <v>6050</v>
      </c>
      <c r="D330" s="16" t="s">
        <v>101</v>
      </c>
      <c r="E330" s="29" t="s">
        <v>97</v>
      </c>
    </row>
    <row r="331" spans="1:5" x14ac:dyDescent="0.25">
      <c r="A331" s="13">
        <v>318</v>
      </c>
      <c r="B331" s="79" t="s">
        <v>365</v>
      </c>
      <c r="C331" s="80">
        <v>1870.66</v>
      </c>
      <c r="D331" s="16" t="s">
        <v>78</v>
      </c>
      <c r="E331" s="29" t="s">
        <v>406</v>
      </c>
    </row>
    <row r="332" spans="1:5" x14ac:dyDescent="0.25">
      <c r="A332" s="13">
        <v>319</v>
      </c>
      <c r="B332" s="79" t="s">
        <v>365</v>
      </c>
      <c r="C332" s="80">
        <v>800</v>
      </c>
      <c r="D332" s="16" t="s">
        <v>79</v>
      </c>
      <c r="E332" s="29" t="s">
        <v>407</v>
      </c>
    </row>
    <row r="333" spans="1:5" x14ac:dyDescent="0.25">
      <c r="A333" s="13">
        <v>320</v>
      </c>
      <c r="B333" s="79" t="s">
        <v>365</v>
      </c>
      <c r="C333" s="80">
        <v>35597.449999999997</v>
      </c>
      <c r="D333" s="16" t="s">
        <v>408</v>
      </c>
      <c r="E333" s="29" t="s">
        <v>409</v>
      </c>
    </row>
    <row r="334" spans="1:5" x14ac:dyDescent="0.25">
      <c r="A334" s="13">
        <v>321</v>
      </c>
      <c r="B334" s="79" t="s">
        <v>365</v>
      </c>
      <c r="C334" s="80">
        <v>395131.67</v>
      </c>
      <c r="D334" s="16" t="s">
        <v>408</v>
      </c>
      <c r="E334" s="29" t="s">
        <v>409</v>
      </c>
    </row>
    <row r="335" spans="1:5" x14ac:dyDescent="0.25">
      <c r="A335" s="13">
        <v>322</v>
      </c>
      <c r="B335" s="79" t="s">
        <v>365</v>
      </c>
      <c r="C335" s="80">
        <v>213.53</v>
      </c>
      <c r="D335" s="16" t="s">
        <v>80</v>
      </c>
      <c r="E335" s="29" t="s">
        <v>410</v>
      </c>
    </row>
    <row r="336" spans="1:5" x14ac:dyDescent="0.25">
      <c r="A336" s="13">
        <v>323</v>
      </c>
      <c r="B336" s="79" t="s">
        <v>365</v>
      </c>
      <c r="C336" s="80">
        <v>1188055.3700000001</v>
      </c>
      <c r="D336" s="16" t="s">
        <v>311</v>
      </c>
      <c r="E336" s="29" t="s">
        <v>102</v>
      </c>
    </row>
    <row r="337" spans="1:5" x14ac:dyDescent="0.25">
      <c r="A337" s="13">
        <v>324</v>
      </c>
      <c r="B337" s="79" t="s">
        <v>365</v>
      </c>
      <c r="C337" s="80">
        <v>30198.91</v>
      </c>
      <c r="D337" s="16" t="s">
        <v>311</v>
      </c>
      <c r="E337" s="29" t="s">
        <v>102</v>
      </c>
    </row>
    <row r="338" spans="1:5" x14ac:dyDescent="0.25">
      <c r="A338" s="13">
        <v>325</v>
      </c>
      <c r="B338" s="79" t="s">
        <v>365</v>
      </c>
      <c r="C338" s="80">
        <v>2148.9</v>
      </c>
      <c r="D338" s="16" t="s">
        <v>52</v>
      </c>
      <c r="E338" s="29" t="s">
        <v>278</v>
      </c>
    </row>
    <row r="339" spans="1:5" x14ac:dyDescent="0.25">
      <c r="A339" s="13">
        <v>326</v>
      </c>
      <c r="B339" s="79" t="s">
        <v>365</v>
      </c>
      <c r="C339" s="80">
        <v>25395.48</v>
      </c>
      <c r="D339" s="16" t="s">
        <v>46</v>
      </c>
      <c r="E339" s="29" t="s">
        <v>411</v>
      </c>
    </row>
    <row r="340" spans="1:5" x14ac:dyDescent="0.25">
      <c r="A340" s="13">
        <v>327</v>
      </c>
      <c r="B340" s="79" t="s">
        <v>365</v>
      </c>
      <c r="C340" s="80">
        <v>469.2</v>
      </c>
      <c r="D340" s="16" t="s">
        <v>20</v>
      </c>
      <c r="E340" s="29" t="s">
        <v>412</v>
      </c>
    </row>
    <row r="341" spans="1:5" x14ac:dyDescent="0.25">
      <c r="A341" s="13">
        <v>328</v>
      </c>
      <c r="B341" s="79" t="s">
        <v>365</v>
      </c>
      <c r="C341" s="80">
        <v>154.09</v>
      </c>
      <c r="D341" s="16" t="s">
        <v>20</v>
      </c>
      <c r="E341" s="29" t="s">
        <v>413</v>
      </c>
    </row>
    <row r="342" spans="1:5" x14ac:dyDescent="0.25">
      <c r="A342" s="13">
        <v>329</v>
      </c>
      <c r="B342" s="79" t="s">
        <v>365</v>
      </c>
      <c r="C342" s="80">
        <v>587.24</v>
      </c>
      <c r="D342" s="16" t="s">
        <v>20</v>
      </c>
      <c r="E342" s="29" t="s">
        <v>414</v>
      </c>
    </row>
    <row r="343" spans="1:5" x14ac:dyDescent="0.25">
      <c r="A343" s="13">
        <v>330</v>
      </c>
      <c r="B343" s="79" t="s">
        <v>365</v>
      </c>
      <c r="C343" s="80">
        <v>112.43</v>
      </c>
      <c r="D343" s="16" t="s">
        <v>20</v>
      </c>
      <c r="E343" s="29" t="s">
        <v>415</v>
      </c>
    </row>
    <row r="344" spans="1:5" x14ac:dyDescent="0.25">
      <c r="A344" s="13">
        <v>331</v>
      </c>
      <c r="B344" s="79" t="s">
        <v>365</v>
      </c>
      <c r="C344" s="80">
        <v>570.67999999999995</v>
      </c>
      <c r="D344" s="16" t="s">
        <v>20</v>
      </c>
      <c r="E344" s="29" t="s">
        <v>416</v>
      </c>
    </row>
    <row r="345" spans="1:5" x14ac:dyDescent="0.25">
      <c r="A345" s="13">
        <v>332</v>
      </c>
      <c r="B345" s="79" t="s">
        <v>365</v>
      </c>
      <c r="C345" s="80">
        <v>48.68</v>
      </c>
      <c r="D345" s="16" t="s">
        <v>20</v>
      </c>
      <c r="E345" s="29" t="s">
        <v>207</v>
      </c>
    </row>
    <row r="346" spans="1:5" x14ac:dyDescent="0.25">
      <c r="A346" s="13">
        <v>333</v>
      </c>
      <c r="B346" s="79" t="s">
        <v>365</v>
      </c>
      <c r="C346" s="80">
        <v>10.62</v>
      </c>
      <c r="D346" s="16" t="s">
        <v>20</v>
      </c>
      <c r="E346" s="29" t="s">
        <v>414</v>
      </c>
    </row>
    <row r="347" spans="1:5" x14ac:dyDescent="0.25">
      <c r="A347" s="13">
        <v>334</v>
      </c>
      <c r="B347" s="79" t="s">
        <v>365</v>
      </c>
      <c r="C347" s="80">
        <v>447.49</v>
      </c>
      <c r="D347" s="16" t="s">
        <v>20</v>
      </c>
      <c r="E347" s="29" t="s">
        <v>417</v>
      </c>
    </row>
    <row r="348" spans="1:5" x14ac:dyDescent="0.25">
      <c r="A348" s="13">
        <v>335</v>
      </c>
      <c r="B348" s="79" t="s">
        <v>365</v>
      </c>
      <c r="C348" s="80">
        <v>10.62</v>
      </c>
      <c r="D348" s="16" t="s">
        <v>20</v>
      </c>
      <c r="E348" s="29" t="s">
        <v>414</v>
      </c>
    </row>
    <row r="349" spans="1:5" x14ac:dyDescent="0.25">
      <c r="A349" s="13">
        <v>336</v>
      </c>
      <c r="B349" s="79" t="s">
        <v>365</v>
      </c>
      <c r="C349" s="80">
        <v>713.27</v>
      </c>
      <c r="D349" s="16" t="s">
        <v>20</v>
      </c>
      <c r="E349" s="29" t="s">
        <v>418</v>
      </c>
    </row>
    <row r="350" spans="1:5" x14ac:dyDescent="0.25">
      <c r="A350" s="13">
        <v>337</v>
      </c>
      <c r="B350" s="79" t="s">
        <v>365</v>
      </c>
      <c r="C350" s="80">
        <v>381.42</v>
      </c>
      <c r="D350" s="16" t="s">
        <v>20</v>
      </c>
      <c r="E350" s="29" t="s">
        <v>419</v>
      </c>
    </row>
    <row r="351" spans="1:5" x14ac:dyDescent="0.25">
      <c r="A351" s="13">
        <v>338</v>
      </c>
      <c r="B351" s="79" t="s">
        <v>365</v>
      </c>
      <c r="C351" s="80">
        <v>541.98</v>
      </c>
      <c r="D351" s="16" t="s">
        <v>20</v>
      </c>
      <c r="E351" s="29" t="s">
        <v>420</v>
      </c>
    </row>
    <row r="352" spans="1:5" x14ac:dyDescent="0.25">
      <c r="A352" s="13">
        <v>339</v>
      </c>
      <c r="B352" s="79" t="s">
        <v>365</v>
      </c>
      <c r="C352" s="80">
        <v>54.8</v>
      </c>
      <c r="D352" s="16" t="s">
        <v>20</v>
      </c>
      <c r="E352" s="29" t="s">
        <v>421</v>
      </c>
    </row>
    <row r="353" spans="1:5" x14ac:dyDescent="0.25">
      <c r="A353" s="13">
        <v>340</v>
      </c>
      <c r="B353" s="79" t="s">
        <v>365</v>
      </c>
      <c r="C353" s="80">
        <v>839.21</v>
      </c>
      <c r="D353" s="16" t="s">
        <v>20</v>
      </c>
      <c r="E353" s="29" t="s">
        <v>422</v>
      </c>
    </row>
    <row r="354" spans="1:5" x14ac:dyDescent="0.25">
      <c r="A354" s="13">
        <v>341</v>
      </c>
      <c r="B354" s="79" t="s">
        <v>365</v>
      </c>
      <c r="C354" s="80">
        <v>270.89</v>
      </c>
      <c r="D354" s="16" t="s">
        <v>20</v>
      </c>
      <c r="E354" s="29" t="s">
        <v>423</v>
      </c>
    </row>
    <row r="355" spans="1:5" x14ac:dyDescent="0.25">
      <c r="A355" s="13">
        <v>342</v>
      </c>
      <c r="B355" s="79" t="s">
        <v>365</v>
      </c>
      <c r="C355" s="80">
        <v>66.27</v>
      </c>
      <c r="D355" s="16" t="s">
        <v>20</v>
      </c>
      <c r="E355" s="29" t="s">
        <v>207</v>
      </c>
    </row>
    <row r="356" spans="1:5" x14ac:dyDescent="0.25">
      <c r="A356" s="13">
        <v>343</v>
      </c>
      <c r="B356" s="79" t="s">
        <v>365</v>
      </c>
      <c r="C356" s="80">
        <v>25.28</v>
      </c>
      <c r="D356" s="16" t="s">
        <v>20</v>
      </c>
      <c r="E356" s="29" t="s">
        <v>424</v>
      </c>
    </row>
    <row r="357" spans="1:5" x14ac:dyDescent="0.25">
      <c r="A357" s="13">
        <v>344</v>
      </c>
      <c r="B357" s="79" t="s">
        <v>365</v>
      </c>
      <c r="C357" s="80">
        <v>679.31</v>
      </c>
      <c r="D357" s="16" t="s">
        <v>20</v>
      </c>
      <c r="E357" s="29" t="s">
        <v>425</v>
      </c>
    </row>
    <row r="358" spans="1:5" x14ac:dyDescent="0.25">
      <c r="A358" s="13">
        <v>345</v>
      </c>
      <c r="B358" s="79" t="s">
        <v>365</v>
      </c>
      <c r="C358" s="80">
        <v>263.18</v>
      </c>
      <c r="D358" s="16" t="s">
        <v>426</v>
      </c>
      <c r="E358" s="29" t="s">
        <v>427</v>
      </c>
    </row>
    <row r="359" spans="1:5" x14ac:dyDescent="0.25">
      <c r="A359" s="13">
        <v>346</v>
      </c>
      <c r="B359" s="79" t="s">
        <v>365</v>
      </c>
      <c r="C359" s="80">
        <v>2167.85</v>
      </c>
      <c r="D359" s="16" t="s">
        <v>428</v>
      </c>
      <c r="E359" s="29" t="s">
        <v>429</v>
      </c>
    </row>
    <row r="360" spans="1:5" x14ac:dyDescent="0.25">
      <c r="A360" s="13">
        <v>347</v>
      </c>
      <c r="B360" s="79" t="s">
        <v>365</v>
      </c>
      <c r="C360" s="80">
        <v>2167.85</v>
      </c>
      <c r="D360" s="16" t="s">
        <v>428</v>
      </c>
      <c r="E360" s="29" t="s">
        <v>429</v>
      </c>
    </row>
    <row r="361" spans="1:5" x14ac:dyDescent="0.25">
      <c r="A361" s="13">
        <v>348</v>
      </c>
      <c r="B361" s="79" t="s">
        <v>365</v>
      </c>
      <c r="C361" s="80">
        <v>1648.25</v>
      </c>
      <c r="D361" s="16" t="s">
        <v>428</v>
      </c>
      <c r="E361" s="29" t="s">
        <v>429</v>
      </c>
    </row>
    <row r="362" spans="1:5" x14ac:dyDescent="0.25">
      <c r="A362" s="13">
        <v>349</v>
      </c>
      <c r="B362" s="79" t="s">
        <v>365</v>
      </c>
      <c r="C362" s="80">
        <v>3217.39</v>
      </c>
      <c r="D362" s="16" t="s">
        <v>430</v>
      </c>
      <c r="E362" s="29" t="s">
        <v>431</v>
      </c>
    </row>
    <row r="363" spans="1:5" x14ac:dyDescent="0.25">
      <c r="A363" s="13">
        <v>350</v>
      </c>
      <c r="B363" s="79" t="s">
        <v>365</v>
      </c>
      <c r="C363" s="80">
        <v>554.87</v>
      </c>
      <c r="D363" s="16" t="s">
        <v>285</v>
      </c>
      <c r="E363" s="29" t="s">
        <v>432</v>
      </c>
    </row>
    <row r="364" spans="1:5" x14ac:dyDescent="0.25">
      <c r="A364" s="13">
        <v>351</v>
      </c>
      <c r="B364" s="79" t="s">
        <v>365</v>
      </c>
      <c r="C364" s="80">
        <v>10420.69</v>
      </c>
      <c r="D364" s="16" t="s">
        <v>285</v>
      </c>
      <c r="E364" s="29" t="s">
        <v>286</v>
      </c>
    </row>
    <row r="365" spans="1:5" x14ac:dyDescent="0.25">
      <c r="A365" s="13">
        <v>352</v>
      </c>
      <c r="B365" s="79" t="s">
        <v>365</v>
      </c>
      <c r="C365" s="80">
        <v>3377.03</v>
      </c>
      <c r="D365" s="16" t="s">
        <v>285</v>
      </c>
      <c r="E365" s="29" t="s">
        <v>432</v>
      </c>
    </row>
    <row r="366" spans="1:5" x14ac:dyDescent="0.25">
      <c r="A366" s="13">
        <v>353</v>
      </c>
      <c r="B366" s="79" t="s">
        <v>365</v>
      </c>
      <c r="C366" s="80">
        <v>21796.1</v>
      </c>
      <c r="D366" s="16" t="s">
        <v>285</v>
      </c>
      <c r="E366" s="29" t="s">
        <v>433</v>
      </c>
    </row>
    <row r="367" spans="1:5" x14ac:dyDescent="0.25">
      <c r="A367" s="13">
        <v>354</v>
      </c>
      <c r="B367" s="79" t="s">
        <v>365</v>
      </c>
      <c r="C367" s="80">
        <v>5336.1</v>
      </c>
      <c r="D367" s="16" t="s">
        <v>293</v>
      </c>
      <c r="E367" s="29" t="s">
        <v>434</v>
      </c>
    </row>
    <row r="368" spans="1:5" x14ac:dyDescent="0.25">
      <c r="A368" s="13">
        <v>355</v>
      </c>
      <c r="B368" s="79" t="s">
        <v>365</v>
      </c>
      <c r="C368" s="80">
        <v>367.17</v>
      </c>
      <c r="D368" s="16" t="s">
        <v>256</v>
      </c>
      <c r="E368" s="29" t="s">
        <v>435</v>
      </c>
    </row>
    <row r="369" spans="1:5" x14ac:dyDescent="0.25">
      <c r="A369" s="13">
        <v>356</v>
      </c>
      <c r="B369" s="79" t="s">
        <v>365</v>
      </c>
      <c r="C369" s="80">
        <v>3844.46</v>
      </c>
      <c r="D369" s="16" t="s">
        <v>436</v>
      </c>
      <c r="E369" s="29" t="s">
        <v>437</v>
      </c>
    </row>
    <row r="370" spans="1:5" x14ac:dyDescent="0.25">
      <c r="A370" s="13">
        <v>357</v>
      </c>
      <c r="B370" s="79" t="s">
        <v>365</v>
      </c>
      <c r="C370" s="80">
        <v>1372.14</v>
      </c>
      <c r="D370" s="16" t="s">
        <v>438</v>
      </c>
      <c r="E370" s="29" t="s">
        <v>439</v>
      </c>
    </row>
    <row r="371" spans="1:5" x14ac:dyDescent="0.25">
      <c r="A371" s="13">
        <v>358</v>
      </c>
      <c r="B371" s="79" t="s">
        <v>440</v>
      </c>
      <c r="C371" s="80">
        <v>-390</v>
      </c>
      <c r="D371" s="16" t="s">
        <v>39</v>
      </c>
      <c r="E371" s="29" t="s">
        <v>441</v>
      </c>
    </row>
    <row r="372" spans="1:5" x14ac:dyDescent="0.25">
      <c r="A372" s="13">
        <v>359</v>
      </c>
      <c r="B372" s="79" t="s">
        <v>442</v>
      </c>
      <c r="C372" s="80">
        <v>6325</v>
      </c>
      <c r="D372" s="16" t="s">
        <v>28</v>
      </c>
      <c r="E372" s="29" t="s">
        <v>443</v>
      </c>
    </row>
    <row r="373" spans="1:5" x14ac:dyDescent="0.25">
      <c r="A373" s="13">
        <v>360</v>
      </c>
      <c r="B373" s="79" t="s">
        <v>442</v>
      </c>
      <c r="C373" s="80">
        <v>10280.16</v>
      </c>
      <c r="D373" s="16" t="s">
        <v>444</v>
      </c>
      <c r="E373" s="29" t="s">
        <v>445</v>
      </c>
    </row>
    <row r="374" spans="1:5" x14ac:dyDescent="0.25">
      <c r="A374" s="13">
        <v>361</v>
      </c>
      <c r="B374" s="79" t="s">
        <v>442</v>
      </c>
      <c r="C374" s="80">
        <v>41550.089999999997</v>
      </c>
      <c r="D374" s="16" t="s">
        <v>311</v>
      </c>
      <c r="E374" s="29" t="s">
        <v>446</v>
      </c>
    </row>
    <row r="375" spans="1:5" x14ac:dyDescent="0.25">
      <c r="A375" s="13">
        <v>362</v>
      </c>
      <c r="B375" s="79" t="s">
        <v>442</v>
      </c>
      <c r="C375" s="80">
        <v>1056.3399999999999</v>
      </c>
      <c r="D375" s="16" t="s">
        <v>311</v>
      </c>
      <c r="E375" s="29" t="s">
        <v>446</v>
      </c>
    </row>
    <row r="376" spans="1:5" x14ac:dyDescent="0.25">
      <c r="A376" s="13">
        <v>363</v>
      </c>
      <c r="B376" s="79" t="s">
        <v>442</v>
      </c>
      <c r="C376" s="80">
        <v>2567.31</v>
      </c>
      <c r="D376" s="16" t="s">
        <v>447</v>
      </c>
      <c r="E376" s="29" t="s">
        <v>448</v>
      </c>
    </row>
    <row r="377" spans="1:5" x14ac:dyDescent="0.25">
      <c r="A377" s="13">
        <v>364</v>
      </c>
      <c r="B377" s="79" t="s">
        <v>442</v>
      </c>
      <c r="C377" s="80">
        <v>791.34</v>
      </c>
      <c r="D377" s="16" t="s">
        <v>449</v>
      </c>
      <c r="E377" s="29" t="s">
        <v>450</v>
      </c>
    </row>
    <row r="378" spans="1:5" x14ac:dyDescent="0.25">
      <c r="A378" s="13">
        <v>365</v>
      </c>
      <c r="B378" s="79" t="s">
        <v>442</v>
      </c>
      <c r="C378" s="80">
        <v>580.82000000000005</v>
      </c>
      <c r="D378" s="16" t="s">
        <v>451</v>
      </c>
      <c r="E378" s="29" t="s">
        <v>62</v>
      </c>
    </row>
    <row r="379" spans="1:5" x14ac:dyDescent="0.25">
      <c r="A379" s="13">
        <v>366</v>
      </c>
      <c r="B379" s="79" t="s">
        <v>442</v>
      </c>
      <c r="C379" s="80">
        <v>4605</v>
      </c>
      <c r="D379" s="16" t="s">
        <v>452</v>
      </c>
      <c r="E379" s="29" t="s">
        <v>62</v>
      </c>
    </row>
    <row r="380" spans="1:5" x14ac:dyDescent="0.25">
      <c r="A380" s="13">
        <v>367</v>
      </c>
      <c r="B380" s="79" t="s">
        <v>442</v>
      </c>
      <c r="C380" s="80">
        <v>3001</v>
      </c>
      <c r="D380" s="16" t="s">
        <v>452</v>
      </c>
      <c r="E380" s="29" t="s">
        <v>453</v>
      </c>
    </row>
    <row r="381" spans="1:5" x14ac:dyDescent="0.25">
      <c r="A381" s="13">
        <v>368</v>
      </c>
      <c r="B381" s="79" t="s">
        <v>454</v>
      </c>
      <c r="C381" s="80">
        <v>641.84</v>
      </c>
      <c r="D381" s="16" t="s">
        <v>447</v>
      </c>
      <c r="E381" s="29" t="s">
        <v>448</v>
      </c>
    </row>
    <row r="382" spans="1:5" x14ac:dyDescent="0.25">
      <c r="A382" s="13">
        <v>369</v>
      </c>
      <c r="B382" s="79" t="s">
        <v>454</v>
      </c>
      <c r="C382" s="80">
        <v>51581.23</v>
      </c>
      <c r="D382" s="16" t="s">
        <v>455</v>
      </c>
      <c r="E382" s="29" t="s">
        <v>456</v>
      </c>
    </row>
    <row r="383" spans="1:5" x14ac:dyDescent="0.25">
      <c r="A383" s="13">
        <v>370</v>
      </c>
      <c r="B383" s="79" t="s">
        <v>454</v>
      </c>
      <c r="C383" s="80">
        <v>4646.96</v>
      </c>
      <c r="D383" s="16" t="s">
        <v>455</v>
      </c>
      <c r="E383" s="29" t="s">
        <v>456</v>
      </c>
    </row>
    <row r="384" spans="1:5" x14ac:dyDescent="0.25">
      <c r="A384" s="13">
        <v>371</v>
      </c>
      <c r="B384" s="79" t="s">
        <v>457</v>
      </c>
      <c r="C384" s="80">
        <v>51031.75</v>
      </c>
      <c r="D384" s="16" t="s">
        <v>138</v>
      </c>
      <c r="E384" s="29" t="s">
        <v>458</v>
      </c>
    </row>
    <row r="385" spans="1:5" x14ac:dyDescent="0.25">
      <c r="A385" s="13">
        <v>372</v>
      </c>
      <c r="B385" s="79" t="s">
        <v>457</v>
      </c>
      <c r="C385" s="80">
        <v>115839.35</v>
      </c>
      <c r="D385" s="16" t="s">
        <v>138</v>
      </c>
      <c r="E385" s="29" t="s">
        <v>458</v>
      </c>
    </row>
    <row r="386" spans="1:5" x14ac:dyDescent="0.25">
      <c r="A386" s="13">
        <v>373</v>
      </c>
      <c r="B386" s="79" t="s">
        <v>457</v>
      </c>
      <c r="C386" s="80">
        <v>481.34</v>
      </c>
      <c r="D386" s="16" t="s">
        <v>56</v>
      </c>
      <c r="E386" s="29" t="s">
        <v>459</v>
      </c>
    </row>
    <row r="387" spans="1:5" x14ac:dyDescent="0.25">
      <c r="A387" s="13">
        <v>374</v>
      </c>
      <c r="B387" s="79" t="s">
        <v>457</v>
      </c>
      <c r="C387" s="80">
        <v>3037.1</v>
      </c>
      <c r="D387" s="16" t="s">
        <v>162</v>
      </c>
      <c r="E387" s="29" t="s">
        <v>460</v>
      </c>
    </row>
    <row r="388" spans="1:5" x14ac:dyDescent="0.25">
      <c r="A388" s="13">
        <v>375</v>
      </c>
      <c r="B388" s="79" t="s">
        <v>457</v>
      </c>
      <c r="C388" s="80">
        <v>27356.48</v>
      </c>
      <c r="D388" s="16" t="s">
        <v>162</v>
      </c>
      <c r="E388" s="29" t="s">
        <v>461</v>
      </c>
    </row>
    <row r="389" spans="1:5" x14ac:dyDescent="0.25">
      <c r="A389" s="13">
        <v>376</v>
      </c>
      <c r="B389" s="79" t="s">
        <v>457</v>
      </c>
      <c r="C389" s="80">
        <v>1442.32</v>
      </c>
      <c r="D389" s="16" t="s">
        <v>162</v>
      </c>
      <c r="E389" s="29" t="s">
        <v>460</v>
      </c>
    </row>
    <row r="390" spans="1:5" x14ac:dyDescent="0.25">
      <c r="A390" s="13">
        <v>377</v>
      </c>
      <c r="B390" s="79" t="s">
        <v>457</v>
      </c>
      <c r="C390" s="80">
        <v>241.99</v>
      </c>
      <c r="D390" s="16" t="s">
        <v>60</v>
      </c>
      <c r="E390" s="29" t="s">
        <v>61</v>
      </c>
    </row>
    <row r="391" spans="1:5" x14ac:dyDescent="0.25">
      <c r="A391" s="13">
        <v>378</v>
      </c>
      <c r="B391" s="79" t="s">
        <v>457</v>
      </c>
      <c r="C391" s="80">
        <v>8566.85</v>
      </c>
      <c r="D391" s="16" t="s">
        <v>95</v>
      </c>
      <c r="E391" s="29" t="s">
        <v>462</v>
      </c>
    </row>
    <row r="392" spans="1:5" x14ac:dyDescent="0.25">
      <c r="A392" s="13">
        <v>379</v>
      </c>
      <c r="B392" s="79" t="s">
        <v>457</v>
      </c>
      <c r="C392" s="80">
        <v>116796.58</v>
      </c>
      <c r="D392" s="16" t="s">
        <v>34</v>
      </c>
      <c r="E392" s="29" t="s">
        <v>463</v>
      </c>
    </row>
    <row r="393" spans="1:5" x14ac:dyDescent="0.25">
      <c r="A393" s="13">
        <v>380</v>
      </c>
      <c r="B393" s="79" t="s">
        <v>457</v>
      </c>
      <c r="C393" s="80">
        <v>150</v>
      </c>
      <c r="D393" s="16" t="s">
        <v>35</v>
      </c>
      <c r="E393" s="29" t="s">
        <v>464</v>
      </c>
    </row>
    <row r="394" spans="1:5" x14ac:dyDescent="0.25">
      <c r="A394" s="13">
        <v>381</v>
      </c>
      <c r="B394" s="79" t="s">
        <v>457</v>
      </c>
      <c r="C394" s="80">
        <v>476.9</v>
      </c>
      <c r="D394" s="16" t="s">
        <v>35</v>
      </c>
      <c r="E394" s="29" t="s">
        <v>465</v>
      </c>
    </row>
    <row r="395" spans="1:5" x14ac:dyDescent="0.25">
      <c r="A395" s="13">
        <v>382</v>
      </c>
      <c r="B395" s="79" t="s">
        <v>457</v>
      </c>
      <c r="C395" s="80">
        <v>122</v>
      </c>
      <c r="D395" s="16" t="s">
        <v>35</v>
      </c>
      <c r="E395" s="29" t="s">
        <v>464</v>
      </c>
    </row>
    <row r="396" spans="1:5" x14ac:dyDescent="0.25">
      <c r="A396" s="13">
        <v>383</v>
      </c>
      <c r="B396" s="79" t="s">
        <v>457</v>
      </c>
      <c r="C396" s="80">
        <v>446.49</v>
      </c>
      <c r="D396" s="16" t="s">
        <v>466</v>
      </c>
      <c r="E396" s="29" t="s">
        <v>467</v>
      </c>
    </row>
    <row r="397" spans="1:5" x14ac:dyDescent="0.25">
      <c r="A397" s="13">
        <v>384</v>
      </c>
      <c r="B397" s="79" t="s">
        <v>457</v>
      </c>
      <c r="C397" s="80">
        <v>421.8</v>
      </c>
      <c r="D397" s="16" t="s">
        <v>68</v>
      </c>
      <c r="E397" s="29" t="s">
        <v>69</v>
      </c>
    </row>
    <row r="398" spans="1:5" x14ac:dyDescent="0.25">
      <c r="A398" s="13">
        <v>385</v>
      </c>
      <c r="B398" s="79" t="s">
        <v>457</v>
      </c>
      <c r="C398" s="80">
        <v>882.45</v>
      </c>
      <c r="D398" s="16" t="s">
        <v>68</v>
      </c>
      <c r="E398" s="29" t="s">
        <v>69</v>
      </c>
    </row>
    <row r="399" spans="1:5" x14ac:dyDescent="0.25">
      <c r="A399" s="13">
        <v>386</v>
      </c>
      <c r="B399" s="79" t="s">
        <v>457</v>
      </c>
      <c r="C399" s="80">
        <v>79.5</v>
      </c>
      <c r="D399" s="16" t="s">
        <v>68</v>
      </c>
      <c r="E399" s="29" t="s">
        <v>69</v>
      </c>
    </row>
    <row r="400" spans="1:5" x14ac:dyDescent="0.25">
      <c r="A400" s="13">
        <v>387</v>
      </c>
      <c r="B400" s="79" t="s">
        <v>457</v>
      </c>
      <c r="C400" s="80">
        <v>79.5</v>
      </c>
      <c r="D400" s="16" t="s">
        <v>68</v>
      </c>
      <c r="E400" s="29" t="s">
        <v>69</v>
      </c>
    </row>
    <row r="401" spans="1:5" x14ac:dyDescent="0.25">
      <c r="A401" s="13">
        <v>388</v>
      </c>
      <c r="B401" s="79" t="s">
        <v>457</v>
      </c>
      <c r="C401" s="80">
        <v>882.45</v>
      </c>
      <c r="D401" s="16" t="s">
        <v>68</v>
      </c>
      <c r="E401" s="29" t="s">
        <v>69</v>
      </c>
    </row>
    <row r="402" spans="1:5" x14ac:dyDescent="0.25">
      <c r="A402" s="13">
        <v>389</v>
      </c>
      <c r="B402" s="79" t="s">
        <v>457</v>
      </c>
      <c r="C402" s="80">
        <v>38</v>
      </c>
      <c r="D402" s="16" t="s">
        <v>68</v>
      </c>
      <c r="E402" s="29" t="s">
        <v>69</v>
      </c>
    </row>
    <row r="403" spans="1:5" x14ac:dyDescent="0.25">
      <c r="A403" s="13">
        <v>390</v>
      </c>
      <c r="B403" s="79" t="s">
        <v>457</v>
      </c>
      <c r="C403" s="80">
        <v>3627.68</v>
      </c>
      <c r="D403" s="16" t="s">
        <v>39</v>
      </c>
      <c r="E403" s="29" t="s">
        <v>468</v>
      </c>
    </row>
    <row r="404" spans="1:5" x14ac:dyDescent="0.25">
      <c r="A404" s="13">
        <v>391</v>
      </c>
      <c r="B404" s="79" t="s">
        <v>457</v>
      </c>
      <c r="C404" s="80">
        <v>3007.28</v>
      </c>
      <c r="D404" s="16" t="s">
        <v>91</v>
      </c>
      <c r="E404" s="29" t="s">
        <v>110</v>
      </c>
    </row>
    <row r="405" spans="1:5" x14ac:dyDescent="0.25">
      <c r="A405" s="13">
        <v>392</v>
      </c>
      <c r="B405" s="79" t="s">
        <v>457</v>
      </c>
      <c r="C405" s="80">
        <v>117.15</v>
      </c>
      <c r="D405" s="16" t="s">
        <v>469</v>
      </c>
      <c r="E405" s="29" t="s">
        <v>470</v>
      </c>
    </row>
    <row r="406" spans="1:5" x14ac:dyDescent="0.25">
      <c r="A406" s="13">
        <v>393</v>
      </c>
      <c r="B406" s="79" t="s">
        <v>457</v>
      </c>
      <c r="C406" s="80">
        <v>14779.88</v>
      </c>
      <c r="D406" s="16" t="s">
        <v>47</v>
      </c>
      <c r="E406" s="29" t="s">
        <v>88</v>
      </c>
    </row>
    <row r="407" spans="1:5" x14ac:dyDescent="0.25">
      <c r="A407" s="13">
        <v>394</v>
      </c>
      <c r="B407" s="79" t="s">
        <v>457</v>
      </c>
      <c r="C407" s="80">
        <v>1045.19</v>
      </c>
      <c r="D407" s="16" t="s">
        <v>47</v>
      </c>
      <c r="E407" s="29" t="s">
        <v>471</v>
      </c>
    </row>
    <row r="408" spans="1:5" x14ac:dyDescent="0.25">
      <c r="A408" s="13">
        <v>395</v>
      </c>
      <c r="B408" s="79" t="s">
        <v>457</v>
      </c>
      <c r="C408" s="80">
        <v>4316.16</v>
      </c>
      <c r="D408" s="16" t="s">
        <v>47</v>
      </c>
      <c r="E408" s="29" t="s">
        <v>472</v>
      </c>
    </row>
    <row r="409" spans="1:5" x14ac:dyDescent="0.25">
      <c r="A409" s="13">
        <v>396</v>
      </c>
      <c r="B409" s="79" t="s">
        <v>457</v>
      </c>
      <c r="C409" s="80">
        <v>450.45</v>
      </c>
      <c r="D409" s="16" t="s">
        <v>47</v>
      </c>
      <c r="E409" s="29" t="s">
        <v>473</v>
      </c>
    </row>
    <row r="410" spans="1:5" x14ac:dyDescent="0.25">
      <c r="A410" s="13">
        <v>397</v>
      </c>
      <c r="B410" s="79" t="s">
        <v>457</v>
      </c>
      <c r="C410" s="80">
        <v>938.96</v>
      </c>
      <c r="D410" s="16" t="s">
        <v>474</v>
      </c>
      <c r="E410" s="29" t="s">
        <v>475</v>
      </c>
    </row>
    <row r="411" spans="1:5" x14ac:dyDescent="0.25">
      <c r="A411" s="13">
        <v>398</v>
      </c>
      <c r="B411" s="79" t="s">
        <v>457</v>
      </c>
      <c r="C411" s="80">
        <v>302.5</v>
      </c>
      <c r="D411" s="16" t="s">
        <v>44</v>
      </c>
      <c r="E411" s="29" t="s">
        <v>29</v>
      </c>
    </row>
    <row r="412" spans="1:5" x14ac:dyDescent="0.25">
      <c r="A412" s="13">
        <v>399</v>
      </c>
      <c r="B412" s="79" t="s">
        <v>457</v>
      </c>
      <c r="C412" s="80">
        <v>423.5</v>
      </c>
      <c r="D412" s="16" t="s">
        <v>44</v>
      </c>
      <c r="E412" s="29" t="s">
        <v>29</v>
      </c>
    </row>
    <row r="413" spans="1:5" x14ac:dyDescent="0.25">
      <c r="A413" s="13">
        <v>400</v>
      </c>
      <c r="B413" s="79" t="s">
        <v>457</v>
      </c>
      <c r="C413" s="80">
        <v>948.84</v>
      </c>
      <c r="D413" s="16" t="s">
        <v>44</v>
      </c>
      <c r="E413" s="29" t="s">
        <v>476</v>
      </c>
    </row>
    <row r="414" spans="1:5" x14ac:dyDescent="0.25">
      <c r="A414" s="13">
        <v>401</v>
      </c>
      <c r="B414" s="79" t="s">
        <v>457</v>
      </c>
      <c r="C414" s="80">
        <v>302.5</v>
      </c>
      <c r="D414" s="16" t="s">
        <v>44</v>
      </c>
      <c r="E414" s="29" t="s">
        <v>477</v>
      </c>
    </row>
    <row r="415" spans="1:5" x14ac:dyDescent="0.25">
      <c r="A415" s="13">
        <v>402</v>
      </c>
      <c r="B415" s="79" t="s">
        <v>457</v>
      </c>
      <c r="C415" s="80">
        <v>8412.42</v>
      </c>
      <c r="D415" s="16" t="s">
        <v>478</v>
      </c>
      <c r="E415" s="29" t="s">
        <v>479</v>
      </c>
    </row>
    <row r="416" spans="1:5" x14ac:dyDescent="0.25">
      <c r="A416" s="13">
        <v>403</v>
      </c>
      <c r="B416" s="79" t="s">
        <v>457</v>
      </c>
      <c r="C416" s="80">
        <v>442</v>
      </c>
      <c r="D416" s="16" t="s">
        <v>81</v>
      </c>
      <c r="E416" s="29" t="s">
        <v>480</v>
      </c>
    </row>
    <row r="417" spans="1:5" x14ac:dyDescent="0.25">
      <c r="A417" s="13">
        <v>404</v>
      </c>
      <c r="B417" s="79" t="s">
        <v>457</v>
      </c>
      <c r="C417" s="80">
        <v>5000.38</v>
      </c>
      <c r="D417" s="16" t="s">
        <v>82</v>
      </c>
      <c r="E417" s="29" t="s">
        <v>481</v>
      </c>
    </row>
    <row r="418" spans="1:5" x14ac:dyDescent="0.25">
      <c r="A418" s="13">
        <v>405</v>
      </c>
      <c r="B418" s="79" t="s">
        <v>457</v>
      </c>
      <c r="C418" s="80">
        <v>55504.22</v>
      </c>
      <c r="D418" s="16" t="s">
        <v>82</v>
      </c>
      <c r="E418" s="29" t="s">
        <v>481</v>
      </c>
    </row>
    <row r="419" spans="1:5" x14ac:dyDescent="0.25">
      <c r="A419" s="13">
        <v>406</v>
      </c>
      <c r="B419" s="79" t="s">
        <v>457</v>
      </c>
      <c r="C419" s="80">
        <v>2645</v>
      </c>
      <c r="D419" s="16" t="s">
        <v>452</v>
      </c>
      <c r="E419" s="29" t="s">
        <v>62</v>
      </c>
    </row>
    <row r="420" spans="1:5" x14ac:dyDescent="0.25">
      <c r="A420" s="13">
        <v>407</v>
      </c>
      <c r="B420" s="79" t="s">
        <v>482</v>
      </c>
      <c r="C420" s="80">
        <v>665.5</v>
      </c>
      <c r="D420" s="16" t="s">
        <v>98</v>
      </c>
      <c r="E420" s="29" t="s">
        <v>483</v>
      </c>
    </row>
    <row r="421" spans="1:5" x14ac:dyDescent="0.25">
      <c r="A421" s="13">
        <v>408</v>
      </c>
      <c r="B421" s="79" t="s">
        <v>484</v>
      </c>
      <c r="C421" s="80">
        <v>1350.8</v>
      </c>
      <c r="D421" s="16" t="s">
        <v>91</v>
      </c>
      <c r="E421" s="29" t="s">
        <v>110</v>
      </c>
    </row>
    <row r="422" spans="1:5" x14ac:dyDescent="0.25">
      <c r="A422" s="13">
        <v>409</v>
      </c>
      <c r="B422" s="79" t="s">
        <v>485</v>
      </c>
      <c r="C422" s="80">
        <v>100</v>
      </c>
      <c r="D422" s="16" t="s">
        <v>315</v>
      </c>
      <c r="E422" s="29" t="s">
        <v>316</v>
      </c>
    </row>
    <row r="423" spans="1:5" x14ac:dyDescent="0.25">
      <c r="A423" s="13">
        <v>410</v>
      </c>
      <c r="B423" s="79" t="s">
        <v>485</v>
      </c>
      <c r="C423" s="80">
        <v>255.06</v>
      </c>
      <c r="D423" s="16" t="s">
        <v>315</v>
      </c>
      <c r="E423" s="29" t="s">
        <v>486</v>
      </c>
    </row>
    <row r="424" spans="1:5" x14ac:dyDescent="0.25">
      <c r="A424" s="13">
        <v>411</v>
      </c>
      <c r="B424" s="79" t="s">
        <v>487</v>
      </c>
      <c r="C424" s="80">
        <v>960.23</v>
      </c>
      <c r="D424" s="16" t="s">
        <v>49</v>
      </c>
      <c r="E424" s="29" t="s">
        <v>488</v>
      </c>
    </row>
    <row r="425" spans="1:5" x14ac:dyDescent="0.25">
      <c r="A425" s="13">
        <v>412</v>
      </c>
      <c r="B425" s="79" t="s">
        <v>487</v>
      </c>
      <c r="C425" s="80">
        <v>1415</v>
      </c>
      <c r="D425" s="16" t="s">
        <v>428</v>
      </c>
      <c r="E425" s="29" t="s">
        <v>489</v>
      </c>
    </row>
    <row r="426" spans="1:5" x14ac:dyDescent="0.25">
      <c r="A426" s="13">
        <v>413</v>
      </c>
      <c r="B426" s="79" t="s">
        <v>487</v>
      </c>
      <c r="C426" s="80">
        <v>56158.76</v>
      </c>
      <c r="D426" s="16" t="s">
        <v>293</v>
      </c>
      <c r="E426" s="29" t="s">
        <v>490</v>
      </c>
    </row>
    <row r="427" spans="1:5" x14ac:dyDescent="0.25">
      <c r="A427" s="13">
        <v>414</v>
      </c>
      <c r="B427" s="79" t="s">
        <v>491</v>
      </c>
      <c r="C427" s="80">
        <v>338.53</v>
      </c>
      <c r="D427" s="16" t="s">
        <v>22</v>
      </c>
      <c r="E427" s="29" t="s">
        <v>492</v>
      </c>
    </row>
    <row r="428" spans="1:5" x14ac:dyDescent="0.25">
      <c r="A428" s="13">
        <v>415</v>
      </c>
      <c r="B428" s="79" t="s">
        <v>491</v>
      </c>
      <c r="C428" s="80">
        <v>1741.99</v>
      </c>
      <c r="D428" s="16" t="s">
        <v>47</v>
      </c>
      <c r="E428" s="29" t="s">
        <v>493</v>
      </c>
    </row>
    <row r="429" spans="1:5" x14ac:dyDescent="0.25">
      <c r="A429" s="13">
        <v>416</v>
      </c>
      <c r="B429" s="79" t="s">
        <v>491</v>
      </c>
      <c r="C429" s="80">
        <v>450.45</v>
      </c>
      <c r="D429" s="16" t="s">
        <v>47</v>
      </c>
      <c r="E429" s="29" t="s">
        <v>494</v>
      </c>
    </row>
    <row r="430" spans="1:5" x14ac:dyDescent="0.25">
      <c r="A430" s="13">
        <v>417</v>
      </c>
      <c r="B430" s="79" t="s">
        <v>491</v>
      </c>
      <c r="C430" s="80">
        <v>3773.13</v>
      </c>
      <c r="D430" s="16" t="s">
        <v>47</v>
      </c>
      <c r="E430" s="29" t="s">
        <v>495</v>
      </c>
    </row>
    <row r="431" spans="1:5" x14ac:dyDescent="0.25">
      <c r="A431" s="13">
        <v>418</v>
      </c>
      <c r="B431" s="79" t="s">
        <v>491</v>
      </c>
      <c r="C431" s="80">
        <v>5239.09</v>
      </c>
      <c r="D431" s="16" t="s">
        <v>47</v>
      </c>
      <c r="E431" s="29" t="s">
        <v>496</v>
      </c>
    </row>
    <row r="432" spans="1:5" x14ac:dyDescent="0.25">
      <c r="A432" s="13">
        <v>419</v>
      </c>
      <c r="B432" s="79" t="s">
        <v>491</v>
      </c>
      <c r="C432" s="80">
        <v>1706.36</v>
      </c>
      <c r="D432" s="16" t="s">
        <v>47</v>
      </c>
      <c r="E432" s="29" t="s">
        <v>497</v>
      </c>
    </row>
    <row r="433" spans="1:5" x14ac:dyDescent="0.25">
      <c r="A433" s="13">
        <v>420</v>
      </c>
      <c r="B433" s="79" t="s">
        <v>491</v>
      </c>
      <c r="C433" s="80">
        <v>1045.19</v>
      </c>
      <c r="D433" s="16" t="s">
        <v>47</v>
      </c>
      <c r="E433" s="29" t="s">
        <v>498</v>
      </c>
    </row>
    <row r="434" spans="1:5" x14ac:dyDescent="0.25">
      <c r="A434" s="13">
        <v>421</v>
      </c>
      <c r="B434" s="79" t="s">
        <v>491</v>
      </c>
      <c r="C434" s="80">
        <v>19.22</v>
      </c>
      <c r="D434" s="16" t="s">
        <v>26</v>
      </c>
      <c r="E434" s="29" t="s">
        <v>499</v>
      </c>
    </row>
    <row r="435" spans="1:5" x14ac:dyDescent="0.25">
      <c r="A435" s="13">
        <v>422</v>
      </c>
      <c r="B435" s="79" t="s">
        <v>491</v>
      </c>
      <c r="C435" s="80">
        <v>200.12</v>
      </c>
      <c r="D435" s="16" t="s">
        <v>26</v>
      </c>
      <c r="E435" s="29" t="s">
        <v>499</v>
      </c>
    </row>
    <row r="436" spans="1:5" x14ac:dyDescent="0.25">
      <c r="A436" s="13">
        <v>423</v>
      </c>
      <c r="B436" s="79" t="s">
        <v>491</v>
      </c>
      <c r="C436" s="80">
        <v>19720.400000000001</v>
      </c>
      <c r="D436" s="16" t="s">
        <v>93</v>
      </c>
      <c r="E436" s="29" t="s">
        <v>500</v>
      </c>
    </row>
    <row r="437" spans="1:5" x14ac:dyDescent="0.25">
      <c r="A437" s="13">
        <v>424</v>
      </c>
      <c r="B437" s="79" t="s">
        <v>491</v>
      </c>
      <c r="C437" s="80">
        <v>1440</v>
      </c>
      <c r="D437" s="16" t="s">
        <v>38</v>
      </c>
      <c r="E437" s="29" t="s">
        <v>501</v>
      </c>
    </row>
    <row r="438" spans="1:5" x14ac:dyDescent="0.25">
      <c r="A438" s="13">
        <v>425</v>
      </c>
      <c r="B438" s="79" t="s">
        <v>491</v>
      </c>
      <c r="C438" s="80">
        <v>1288.3800000000001</v>
      </c>
      <c r="D438" s="16" t="s">
        <v>90</v>
      </c>
      <c r="E438" s="29" t="s">
        <v>502</v>
      </c>
    </row>
    <row r="439" spans="1:5" x14ac:dyDescent="0.25">
      <c r="A439" s="13">
        <v>426</v>
      </c>
      <c r="B439" s="79" t="s">
        <v>491</v>
      </c>
      <c r="C439" s="80">
        <v>2397.0100000000002</v>
      </c>
      <c r="D439" s="16" t="s">
        <v>503</v>
      </c>
      <c r="E439" s="29" t="s">
        <v>504</v>
      </c>
    </row>
    <row r="440" spans="1:5" x14ac:dyDescent="0.25">
      <c r="A440" s="13">
        <v>427</v>
      </c>
      <c r="B440" s="79" t="s">
        <v>491</v>
      </c>
      <c r="C440" s="80">
        <v>651.83000000000004</v>
      </c>
      <c r="D440" s="16" t="s">
        <v>42</v>
      </c>
      <c r="E440" s="29" t="s">
        <v>505</v>
      </c>
    </row>
    <row r="441" spans="1:5" x14ac:dyDescent="0.25">
      <c r="A441" s="13">
        <v>428</v>
      </c>
      <c r="B441" s="79" t="s">
        <v>491</v>
      </c>
      <c r="C441" s="80">
        <v>13360.47</v>
      </c>
      <c r="D441" s="16" t="s">
        <v>408</v>
      </c>
      <c r="E441" s="29" t="s">
        <v>506</v>
      </c>
    </row>
    <row r="442" spans="1:5" x14ac:dyDescent="0.25">
      <c r="A442" s="13">
        <v>429</v>
      </c>
      <c r="B442" s="79" t="s">
        <v>491</v>
      </c>
      <c r="C442" s="80">
        <v>66145.240000000005</v>
      </c>
      <c r="D442" s="16" t="s">
        <v>408</v>
      </c>
      <c r="E442" s="29" t="s">
        <v>506</v>
      </c>
    </row>
    <row r="443" spans="1:5" x14ac:dyDescent="0.25">
      <c r="A443" s="13">
        <v>430</v>
      </c>
      <c r="B443" s="79" t="s">
        <v>491</v>
      </c>
      <c r="C443" s="80">
        <v>1724.19</v>
      </c>
      <c r="D443" s="16" t="s">
        <v>311</v>
      </c>
      <c r="E443" s="29" t="s">
        <v>507</v>
      </c>
    </row>
    <row r="444" spans="1:5" x14ac:dyDescent="0.25">
      <c r="A444" s="13">
        <v>431</v>
      </c>
      <c r="B444" s="79" t="s">
        <v>491</v>
      </c>
      <c r="C444" s="80">
        <v>67820.73</v>
      </c>
      <c r="D444" s="16" t="s">
        <v>311</v>
      </c>
      <c r="E444" s="29" t="s">
        <v>507</v>
      </c>
    </row>
    <row r="445" spans="1:5" x14ac:dyDescent="0.25">
      <c r="A445" s="13">
        <v>432</v>
      </c>
      <c r="B445" s="79" t="s">
        <v>491</v>
      </c>
      <c r="C445" s="80">
        <v>2758.8</v>
      </c>
      <c r="D445" s="16" t="s">
        <v>508</v>
      </c>
      <c r="E445" s="29" t="s">
        <v>509</v>
      </c>
    </row>
    <row r="446" spans="1:5" x14ac:dyDescent="0.25">
      <c r="A446" s="13">
        <v>433</v>
      </c>
      <c r="B446" s="79" t="s">
        <v>510</v>
      </c>
      <c r="C446" s="80">
        <v>29302.21</v>
      </c>
      <c r="D446" s="16" t="s">
        <v>511</v>
      </c>
      <c r="E446" s="29" t="s">
        <v>512</v>
      </c>
    </row>
    <row r="447" spans="1:5" x14ac:dyDescent="0.25">
      <c r="A447" s="13">
        <v>434</v>
      </c>
      <c r="B447" s="79" t="s">
        <v>510</v>
      </c>
      <c r="C447" s="80">
        <v>1782.52</v>
      </c>
      <c r="D447" s="16" t="s">
        <v>511</v>
      </c>
      <c r="E447" s="29" t="s">
        <v>513</v>
      </c>
    </row>
    <row r="448" spans="1:5" x14ac:dyDescent="0.25">
      <c r="A448" s="13">
        <v>435</v>
      </c>
      <c r="B448" s="79" t="s">
        <v>510</v>
      </c>
      <c r="C448" s="80">
        <v>894.58</v>
      </c>
      <c r="D448" s="16" t="s">
        <v>57</v>
      </c>
      <c r="E448" s="29" t="s">
        <v>514</v>
      </c>
    </row>
    <row r="449" spans="1:5" x14ac:dyDescent="0.25">
      <c r="A449" s="13">
        <v>436</v>
      </c>
      <c r="B449" s="79" t="s">
        <v>510</v>
      </c>
      <c r="C449" s="80">
        <v>1138.69</v>
      </c>
      <c r="D449" s="16" t="s">
        <v>57</v>
      </c>
      <c r="E449" s="29" t="s">
        <v>514</v>
      </c>
    </row>
    <row r="450" spans="1:5" x14ac:dyDescent="0.25">
      <c r="A450" s="13">
        <v>437</v>
      </c>
      <c r="B450" s="79" t="s">
        <v>510</v>
      </c>
      <c r="C450" s="80">
        <v>795.97</v>
      </c>
      <c r="D450" s="16" t="s">
        <v>57</v>
      </c>
      <c r="E450" s="29" t="s">
        <v>514</v>
      </c>
    </row>
    <row r="451" spans="1:5" x14ac:dyDescent="0.25">
      <c r="A451" s="13">
        <v>438</v>
      </c>
      <c r="B451" s="79" t="s">
        <v>510</v>
      </c>
      <c r="C451" s="80">
        <v>2300</v>
      </c>
      <c r="D451" s="16" t="s">
        <v>87</v>
      </c>
      <c r="E451" s="29" t="s">
        <v>515</v>
      </c>
    </row>
    <row r="452" spans="1:5" x14ac:dyDescent="0.25">
      <c r="A452" s="13">
        <v>439</v>
      </c>
      <c r="B452" s="79" t="s">
        <v>510</v>
      </c>
      <c r="C452" s="80">
        <v>713.9</v>
      </c>
      <c r="D452" s="16" t="s">
        <v>31</v>
      </c>
      <c r="E452" s="29" t="s">
        <v>516</v>
      </c>
    </row>
    <row r="453" spans="1:5" x14ac:dyDescent="0.25">
      <c r="A453" s="13">
        <v>440</v>
      </c>
      <c r="B453" s="79" t="s">
        <v>510</v>
      </c>
      <c r="C453" s="80">
        <v>1441.55</v>
      </c>
      <c r="D453" s="16" t="s">
        <v>91</v>
      </c>
      <c r="E453" s="29" t="s">
        <v>110</v>
      </c>
    </row>
    <row r="454" spans="1:5" x14ac:dyDescent="0.25">
      <c r="A454" s="13">
        <v>441</v>
      </c>
      <c r="B454" s="79" t="s">
        <v>510</v>
      </c>
      <c r="C454" s="80">
        <v>1599.31</v>
      </c>
      <c r="D454" s="16" t="s">
        <v>52</v>
      </c>
      <c r="E454" s="29" t="s">
        <v>517</v>
      </c>
    </row>
    <row r="455" spans="1:5" x14ac:dyDescent="0.25">
      <c r="A455" s="13">
        <v>442</v>
      </c>
      <c r="B455" s="79" t="s">
        <v>510</v>
      </c>
      <c r="C455" s="80">
        <v>1516.16</v>
      </c>
      <c r="D455" s="16" t="s">
        <v>52</v>
      </c>
      <c r="E455" s="29" t="s">
        <v>517</v>
      </c>
    </row>
    <row r="456" spans="1:5" x14ac:dyDescent="0.25">
      <c r="A456" s="13">
        <v>443</v>
      </c>
      <c r="B456" s="79" t="s">
        <v>518</v>
      </c>
      <c r="C456" s="80">
        <v>800</v>
      </c>
      <c r="D456" s="16" t="s">
        <v>519</v>
      </c>
      <c r="E456" s="29" t="s">
        <v>448</v>
      </c>
    </row>
    <row r="457" spans="1:5" x14ac:dyDescent="0.25">
      <c r="A457" s="13">
        <v>444</v>
      </c>
      <c r="B457" s="79" t="s">
        <v>518</v>
      </c>
      <c r="C457" s="80">
        <v>64.95</v>
      </c>
      <c r="D457" s="16" t="s">
        <v>363</v>
      </c>
      <c r="E457" s="29" t="s">
        <v>520</v>
      </c>
    </row>
    <row r="458" spans="1:5" x14ac:dyDescent="0.25">
      <c r="A458" s="13">
        <v>445</v>
      </c>
      <c r="B458" s="79" t="s">
        <v>518</v>
      </c>
      <c r="C458" s="80">
        <v>550.54999999999995</v>
      </c>
      <c r="D458" s="16" t="s">
        <v>521</v>
      </c>
      <c r="E458" s="29" t="s">
        <v>522</v>
      </c>
    </row>
    <row r="459" spans="1:5" x14ac:dyDescent="0.25">
      <c r="A459" s="34" t="s">
        <v>103</v>
      </c>
      <c r="B459" s="35"/>
      <c r="C459" s="77">
        <f>SUM(C14:C458)</f>
        <v>7680095.8800000036</v>
      </c>
      <c r="D459" s="30"/>
      <c r="E459" s="30"/>
    </row>
    <row r="460" spans="1:5" x14ac:dyDescent="0.25">
      <c r="A460" s="16"/>
      <c r="B460" s="16"/>
      <c r="C460" s="16"/>
      <c r="D460" s="16"/>
      <c r="E460" s="16"/>
    </row>
    <row r="461" spans="1:5" x14ac:dyDescent="0.25">
      <c r="A461" s="27" t="s">
        <v>104</v>
      </c>
      <c r="B461" s="31" t="s">
        <v>105</v>
      </c>
      <c r="C461" s="32"/>
      <c r="D461" s="32"/>
      <c r="E461" s="33"/>
    </row>
    <row r="462" spans="1:5" x14ac:dyDescent="0.25">
      <c r="A462" s="75" t="s">
        <v>1</v>
      </c>
      <c r="B462" s="76" t="s">
        <v>2</v>
      </c>
      <c r="C462" s="76" t="s">
        <v>3</v>
      </c>
      <c r="D462" s="76" t="s">
        <v>4</v>
      </c>
      <c r="E462" s="28" t="s">
        <v>5</v>
      </c>
    </row>
    <row r="463" spans="1:5" x14ac:dyDescent="0.25">
      <c r="A463" s="13">
        <v>1</v>
      </c>
      <c r="B463" s="79" t="s">
        <v>134</v>
      </c>
      <c r="C463" s="80">
        <v>2682086.06</v>
      </c>
      <c r="D463" s="16" t="s">
        <v>523</v>
      </c>
      <c r="E463" s="29" t="s">
        <v>524</v>
      </c>
    </row>
    <row r="464" spans="1:5" x14ac:dyDescent="0.25">
      <c r="A464" s="13">
        <v>2</v>
      </c>
      <c r="B464" s="79" t="s">
        <v>266</v>
      </c>
      <c r="C464" s="80">
        <v>2642118.38</v>
      </c>
      <c r="D464" s="16" t="s">
        <v>525</v>
      </c>
      <c r="E464" s="29" t="s">
        <v>526</v>
      </c>
    </row>
    <row r="465" spans="1:5" x14ac:dyDescent="0.25">
      <c r="A465" s="13">
        <v>3</v>
      </c>
      <c r="B465" s="79" t="s">
        <v>269</v>
      </c>
      <c r="C465" s="80">
        <v>5845</v>
      </c>
      <c r="D465" s="16" t="s">
        <v>27</v>
      </c>
      <c r="E465" s="29" t="s">
        <v>527</v>
      </c>
    </row>
    <row r="466" spans="1:5" x14ac:dyDescent="0.25">
      <c r="A466" s="13">
        <v>4</v>
      </c>
      <c r="B466" s="79" t="s">
        <v>269</v>
      </c>
      <c r="C466" s="80">
        <v>16940</v>
      </c>
      <c r="D466" s="16" t="s">
        <v>528</v>
      </c>
      <c r="E466" s="29" t="s">
        <v>529</v>
      </c>
    </row>
    <row r="467" spans="1:5" x14ac:dyDescent="0.25">
      <c r="A467" s="13">
        <v>5</v>
      </c>
      <c r="B467" s="79" t="s">
        <v>282</v>
      </c>
      <c r="C467" s="80">
        <v>11930.6</v>
      </c>
      <c r="D467" s="16" t="s">
        <v>530</v>
      </c>
      <c r="E467" s="29" t="s">
        <v>531</v>
      </c>
    </row>
    <row r="468" spans="1:5" x14ac:dyDescent="0.25">
      <c r="A468" s="13">
        <v>6</v>
      </c>
      <c r="B468" s="79" t="s">
        <v>282</v>
      </c>
      <c r="C468" s="80">
        <v>2381464.7999999998</v>
      </c>
      <c r="D468" s="16" t="s">
        <v>532</v>
      </c>
      <c r="E468" s="29" t="s">
        <v>533</v>
      </c>
    </row>
    <row r="469" spans="1:5" x14ac:dyDescent="0.25">
      <c r="A469" s="13">
        <v>7</v>
      </c>
      <c r="B469" s="79" t="s">
        <v>287</v>
      </c>
      <c r="C469" s="80">
        <v>10066.56</v>
      </c>
      <c r="D469" s="16" t="s">
        <v>37</v>
      </c>
      <c r="E469" s="29" t="s">
        <v>534</v>
      </c>
    </row>
    <row r="470" spans="1:5" x14ac:dyDescent="0.25">
      <c r="A470" s="13">
        <v>8</v>
      </c>
      <c r="B470" s="79" t="s">
        <v>319</v>
      </c>
      <c r="C470" s="80">
        <v>260.14999999999998</v>
      </c>
      <c r="D470" s="16" t="s">
        <v>271</v>
      </c>
      <c r="E470" s="29" t="s">
        <v>535</v>
      </c>
    </row>
    <row r="471" spans="1:5" x14ac:dyDescent="0.25">
      <c r="A471" s="13">
        <v>9</v>
      </c>
      <c r="B471" s="79" t="s">
        <v>319</v>
      </c>
      <c r="C471" s="80">
        <v>260.14999999999998</v>
      </c>
      <c r="D471" s="16" t="s">
        <v>271</v>
      </c>
      <c r="E471" s="29" t="s">
        <v>536</v>
      </c>
    </row>
    <row r="472" spans="1:5" x14ac:dyDescent="0.25">
      <c r="A472" s="13">
        <v>10</v>
      </c>
      <c r="B472" s="79" t="s">
        <v>319</v>
      </c>
      <c r="C472" s="80">
        <v>43184.37</v>
      </c>
      <c r="D472" s="16" t="s">
        <v>537</v>
      </c>
      <c r="E472" s="29" t="s">
        <v>538</v>
      </c>
    </row>
    <row r="473" spans="1:5" x14ac:dyDescent="0.25">
      <c r="A473" s="13">
        <v>11</v>
      </c>
      <c r="B473" s="79" t="s">
        <v>319</v>
      </c>
      <c r="C473" s="80">
        <v>5700.31</v>
      </c>
      <c r="D473" s="16" t="s">
        <v>539</v>
      </c>
      <c r="E473" s="29" t="s">
        <v>540</v>
      </c>
    </row>
    <row r="474" spans="1:5" x14ac:dyDescent="0.25">
      <c r="A474" s="13">
        <v>12</v>
      </c>
      <c r="B474" s="79" t="s">
        <v>319</v>
      </c>
      <c r="C474" s="80">
        <v>1437.26</v>
      </c>
      <c r="D474" s="16" t="s">
        <v>541</v>
      </c>
      <c r="E474" s="29" t="s">
        <v>542</v>
      </c>
    </row>
    <row r="475" spans="1:5" x14ac:dyDescent="0.25">
      <c r="A475" s="13">
        <v>13</v>
      </c>
      <c r="B475" s="79" t="s">
        <v>319</v>
      </c>
      <c r="C475" s="80">
        <v>2154.54</v>
      </c>
      <c r="D475" s="16" t="s">
        <v>541</v>
      </c>
      <c r="E475" s="29" t="s">
        <v>543</v>
      </c>
    </row>
    <row r="476" spans="1:5" x14ac:dyDescent="0.25">
      <c r="A476" s="13">
        <v>14</v>
      </c>
      <c r="B476" s="79" t="s">
        <v>319</v>
      </c>
      <c r="C476" s="80">
        <v>344.73</v>
      </c>
      <c r="D476" s="16" t="s">
        <v>541</v>
      </c>
      <c r="E476" s="29" t="s">
        <v>544</v>
      </c>
    </row>
    <row r="477" spans="1:5" x14ac:dyDescent="0.25">
      <c r="A477" s="13">
        <v>15</v>
      </c>
      <c r="B477" s="79" t="s">
        <v>365</v>
      </c>
      <c r="C477" s="80">
        <v>2275556.12</v>
      </c>
      <c r="D477" s="16" t="s">
        <v>545</v>
      </c>
      <c r="E477" s="29" t="s">
        <v>546</v>
      </c>
    </row>
    <row r="478" spans="1:5" x14ac:dyDescent="0.25">
      <c r="A478" s="13">
        <v>16</v>
      </c>
      <c r="B478" s="79" t="s">
        <v>454</v>
      </c>
      <c r="C478" s="80">
        <v>26620</v>
      </c>
      <c r="D478" s="16" t="s">
        <v>547</v>
      </c>
      <c r="E478" s="29" t="s">
        <v>548</v>
      </c>
    </row>
    <row r="479" spans="1:5" x14ac:dyDescent="0.25">
      <c r="A479" s="13">
        <v>17</v>
      </c>
      <c r="B479" s="79" t="s">
        <v>454</v>
      </c>
      <c r="C479" s="80">
        <v>13310</v>
      </c>
      <c r="D479" s="16" t="s">
        <v>537</v>
      </c>
      <c r="E479" s="29" t="s">
        <v>549</v>
      </c>
    </row>
    <row r="480" spans="1:5" x14ac:dyDescent="0.25">
      <c r="A480" s="13">
        <v>18</v>
      </c>
      <c r="B480" s="79" t="s">
        <v>454</v>
      </c>
      <c r="C480" s="80">
        <v>9129.4500000000007</v>
      </c>
      <c r="D480" s="16" t="s">
        <v>539</v>
      </c>
      <c r="E480" s="29" t="s">
        <v>550</v>
      </c>
    </row>
    <row r="481" spans="1:5" x14ac:dyDescent="0.25">
      <c r="A481" s="13">
        <v>19</v>
      </c>
      <c r="B481" s="79" t="s">
        <v>454</v>
      </c>
      <c r="C481" s="80">
        <v>91984.2</v>
      </c>
      <c r="D481" s="16" t="s">
        <v>539</v>
      </c>
      <c r="E481" s="29" t="s">
        <v>551</v>
      </c>
    </row>
    <row r="482" spans="1:5" x14ac:dyDescent="0.25">
      <c r="A482" s="13">
        <v>20</v>
      </c>
      <c r="B482" s="79" t="s">
        <v>457</v>
      </c>
      <c r="C482" s="80">
        <v>30008</v>
      </c>
      <c r="D482" s="16" t="s">
        <v>138</v>
      </c>
      <c r="E482" s="29" t="s">
        <v>552</v>
      </c>
    </row>
    <row r="483" spans="1:5" x14ac:dyDescent="0.25">
      <c r="A483" s="13">
        <v>21</v>
      </c>
      <c r="B483" s="79" t="s">
        <v>457</v>
      </c>
      <c r="C483" s="80">
        <v>67518</v>
      </c>
      <c r="D483" s="16" t="s">
        <v>138</v>
      </c>
      <c r="E483" s="29" t="s">
        <v>552</v>
      </c>
    </row>
    <row r="484" spans="1:5" x14ac:dyDescent="0.25">
      <c r="A484" s="13">
        <v>22</v>
      </c>
      <c r="B484" s="79" t="s">
        <v>457</v>
      </c>
      <c r="C484" s="80">
        <v>15004</v>
      </c>
      <c r="D484" s="16" t="s">
        <v>138</v>
      </c>
      <c r="E484" s="29" t="s">
        <v>552</v>
      </c>
    </row>
    <row r="485" spans="1:5" x14ac:dyDescent="0.25">
      <c r="A485" s="13">
        <v>23</v>
      </c>
      <c r="B485" s="79" t="s">
        <v>457</v>
      </c>
      <c r="C485" s="80">
        <v>37510</v>
      </c>
      <c r="D485" s="16" t="s">
        <v>138</v>
      </c>
      <c r="E485" s="29" t="s">
        <v>552</v>
      </c>
    </row>
    <row r="486" spans="1:5" x14ac:dyDescent="0.25">
      <c r="A486" s="13">
        <v>24</v>
      </c>
      <c r="B486" s="79" t="s">
        <v>457</v>
      </c>
      <c r="C486" s="80">
        <v>37510</v>
      </c>
      <c r="D486" s="16" t="s">
        <v>138</v>
      </c>
      <c r="E486" s="29" t="s">
        <v>552</v>
      </c>
    </row>
    <row r="487" spans="1:5" x14ac:dyDescent="0.25">
      <c r="A487" s="13">
        <v>25</v>
      </c>
      <c r="B487" s="79" t="s">
        <v>484</v>
      </c>
      <c r="C487" s="80">
        <v>3025</v>
      </c>
      <c r="D487" s="16" t="s">
        <v>553</v>
      </c>
      <c r="E487" s="29" t="s">
        <v>554</v>
      </c>
    </row>
    <row r="488" spans="1:5" x14ac:dyDescent="0.25">
      <c r="A488" s="13">
        <v>26</v>
      </c>
      <c r="B488" s="79" t="s">
        <v>487</v>
      </c>
      <c r="C488" s="80">
        <v>1208324.25</v>
      </c>
      <c r="D488" s="16" t="s">
        <v>525</v>
      </c>
      <c r="E488" s="29" t="s">
        <v>555</v>
      </c>
    </row>
    <row r="489" spans="1:5" x14ac:dyDescent="0.25">
      <c r="A489" s="13">
        <v>27</v>
      </c>
      <c r="B489" s="79" t="s">
        <v>491</v>
      </c>
      <c r="C489" s="80">
        <v>9457.7900000000009</v>
      </c>
      <c r="D489" s="16" t="s">
        <v>556</v>
      </c>
      <c r="E489" s="29" t="s">
        <v>557</v>
      </c>
    </row>
    <row r="490" spans="1:5" x14ac:dyDescent="0.25">
      <c r="A490" s="34" t="s">
        <v>106</v>
      </c>
      <c r="B490" s="35"/>
      <c r="C490" s="78">
        <f>SUM(C463:C489)</f>
        <v>11628749.719999997</v>
      </c>
      <c r="D490" s="37"/>
      <c r="E490" s="37"/>
    </row>
    <row r="491" spans="1:5" x14ac:dyDescent="0.25">
      <c r="A491" s="38" t="s">
        <v>107</v>
      </c>
      <c r="B491" s="39"/>
      <c r="C491" s="36">
        <f>C459+C490</f>
        <v>19308845.600000001</v>
      </c>
      <c r="D491" s="37"/>
      <c r="E491" s="37"/>
    </row>
  </sheetData>
  <mergeCells count="12">
    <mergeCell ref="B461:E461"/>
    <mergeCell ref="A459:B459"/>
    <mergeCell ref="A490:B490"/>
    <mergeCell ref="A491:B491"/>
    <mergeCell ref="A10:B10"/>
    <mergeCell ref="B12:E12"/>
    <mergeCell ref="A1:D1"/>
    <mergeCell ref="A2:D2"/>
    <mergeCell ref="A3:E3"/>
    <mergeCell ref="A4:E4"/>
    <mergeCell ref="A6:E6"/>
    <mergeCell ref="B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F1F2-6EC0-4E16-B769-C9D9DEBE9AA8}">
  <dimension ref="A1:E15"/>
  <sheetViews>
    <sheetView workbookViewId="0">
      <selection activeCell="D18" sqref="D18"/>
    </sheetView>
  </sheetViews>
  <sheetFormatPr defaultRowHeight="15" x14ac:dyDescent="0.25"/>
  <cols>
    <col min="2" max="3" width="13" customWidth="1"/>
    <col min="4" max="4" width="36.140625" customWidth="1"/>
    <col min="5" max="5" width="53.5703125" customWidth="1"/>
    <col min="258" max="259" width="13" customWidth="1"/>
    <col min="260" max="260" width="36.140625" customWidth="1"/>
    <col min="261" max="261" width="53.5703125" customWidth="1"/>
    <col min="514" max="515" width="13" customWidth="1"/>
    <col min="516" max="516" width="36.140625" customWidth="1"/>
    <col min="517" max="517" width="53.5703125" customWidth="1"/>
    <col min="770" max="771" width="13" customWidth="1"/>
    <col min="772" max="772" width="36.140625" customWidth="1"/>
    <col min="773" max="773" width="53.5703125" customWidth="1"/>
    <col min="1026" max="1027" width="13" customWidth="1"/>
    <col min="1028" max="1028" width="36.140625" customWidth="1"/>
    <col min="1029" max="1029" width="53.5703125" customWidth="1"/>
    <col min="1282" max="1283" width="13" customWidth="1"/>
    <col min="1284" max="1284" width="36.140625" customWidth="1"/>
    <col min="1285" max="1285" width="53.5703125" customWidth="1"/>
    <col min="1538" max="1539" width="13" customWidth="1"/>
    <col min="1540" max="1540" width="36.140625" customWidth="1"/>
    <col min="1541" max="1541" width="53.5703125" customWidth="1"/>
    <col min="1794" max="1795" width="13" customWidth="1"/>
    <col min="1796" max="1796" width="36.140625" customWidth="1"/>
    <col min="1797" max="1797" width="53.5703125" customWidth="1"/>
    <col min="2050" max="2051" width="13" customWidth="1"/>
    <col min="2052" max="2052" width="36.140625" customWidth="1"/>
    <col min="2053" max="2053" width="53.5703125" customWidth="1"/>
    <col min="2306" max="2307" width="13" customWidth="1"/>
    <col min="2308" max="2308" width="36.140625" customWidth="1"/>
    <col min="2309" max="2309" width="53.5703125" customWidth="1"/>
    <col min="2562" max="2563" width="13" customWidth="1"/>
    <col min="2564" max="2564" width="36.140625" customWidth="1"/>
    <col min="2565" max="2565" width="53.5703125" customWidth="1"/>
    <col min="2818" max="2819" width="13" customWidth="1"/>
    <col min="2820" max="2820" width="36.140625" customWidth="1"/>
    <col min="2821" max="2821" width="53.5703125" customWidth="1"/>
    <col min="3074" max="3075" width="13" customWidth="1"/>
    <col min="3076" max="3076" width="36.140625" customWidth="1"/>
    <col min="3077" max="3077" width="53.5703125" customWidth="1"/>
    <col min="3330" max="3331" width="13" customWidth="1"/>
    <col min="3332" max="3332" width="36.140625" customWidth="1"/>
    <col min="3333" max="3333" width="53.5703125" customWidth="1"/>
    <col min="3586" max="3587" width="13" customWidth="1"/>
    <col min="3588" max="3588" width="36.140625" customWidth="1"/>
    <col min="3589" max="3589" width="53.5703125" customWidth="1"/>
    <col min="3842" max="3843" width="13" customWidth="1"/>
    <col min="3844" max="3844" width="36.140625" customWidth="1"/>
    <col min="3845" max="3845" width="53.5703125" customWidth="1"/>
    <col min="4098" max="4099" width="13" customWidth="1"/>
    <col min="4100" max="4100" width="36.140625" customWidth="1"/>
    <col min="4101" max="4101" width="53.5703125" customWidth="1"/>
    <col min="4354" max="4355" width="13" customWidth="1"/>
    <col min="4356" max="4356" width="36.140625" customWidth="1"/>
    <col min="4357" max="4357" width="53.5703125" customWidth="1"/>
    <col min="4610" max="4611" width="13" customWidth="1"/>
    <col min="4612" max="4612" width="36.140625" customWidth="1"/>
    <col min="4613" max="4613" width="53.5703125" customWidth="1"/>
    <col min="4866" max="4867" width="13" customWidth="1"/>
    <col min="4868" max="4868" width="36.140625" customWidth="1"/>
    <col min="4869" max="4869" width="53.5703125" customWidth="1"/>
    <col min="5122" max="5123" width="13" customWidth="1"/>
    <col min="5124" max="5124" width="36.140625" customWidth="1"/>
    <col min="5125" max="5125" width="53.5703125" customWidth="1"/>
    <col min="5378" max="5379" width="13" customWidth="1"/>
    <col min="5380" max="5380" width="36.140625" customWidth="1"/>
    <col min="5381" max="5381" width="53.5703125" customWidth="1"/>
    <col min="5634" max="5635" width="13" customWidth="1"/>
    <col min="5636" max="5636" width="36.140625" customWidth="1"/>
    <col min="5637" max="5637" width="53.5703125" customWidth="1"/>
    <col min="5890" max="5891" width="13" customWidth="1"/>
    <col min="5892" max="5892" width="36.140625" customWidth="1"/>
    <col min="5893" max="5893" width="53.5703125" customWidth="1"/>
    <col min="6146" max="6147" width="13" customWidth="1"/>
    <col min="6148" max="6148" width="36.140625" customWidth="1"/>
    <col min="6149" max="6149" width="53.5703125" customWidth="1"/>
    <col min="6402" max="6403" width="13" customWidth="1"/>
    <col min="6404" max="6404" width="36.140625" customWidth="1"/>
    <col min="6405" max="6405" width="53.5703125" customWidth="1"/>
    <col min="6658" max="6659" width="13" customWidth="1"/>
    <col min="6660" max="6660" width="36.140625" customWidth="1"/>
    <col min="6661" max="6661" width="53.5703125" customWidth="1"/>
    <col min="6914" max="6915" width="13" customWidth="1"/>
    <col min="6916" max="6916" width="36.140625" customWidth="1"/>
    <col min="6917" max="6917" width="53.5703125" customWidth="1"/>
    <col min="7170" max="7171" width="13" customWidth="1"/>
    <col min="7172" max="7172" width="36.140625" customWidth="1"/>
    <col min="7173" max="7173" width="53.5703125" customWidth="1"/>
    <col min="7426" max="7427" width="13" customWidth="1"/>
    <col min="7428" max="7428" width="36.140625" customWidth="1"/>
    <col min="7429" max="7429" width="53.5703125" customWidth="1"/>
    <col min="7682" max="7683" width="13" customWidth="1"/>
    <col min="7684" max="7684" width="36.140625" customWidth="1"/>
    <col min="7685" max="7685" width="53.5703125" customWidth="1"/>
    <col min="7938" max="7939" width="13" customWidth="1"/>
    <col min="7940" max="7940" width="36.140625" customWidth="1"/>
    <col min="7941" max="7941" width="53.5703125" customWidth="1"/>
    <col min="8194" max="8195" width="13" customWidth="1"/>
    <col min="8196" max="8196" width="36.140625" customWidth="1"/>
    <col min="8197" max="8197" width="53.5703125" customWidth="1"/>
    <col min="8450" max="8451" width="13" customWidth="1"/>
    <col min="8452" max="8452" width="36.140625" customWidth="1"/>
    <col min="8453" max="8453" width="53.5703125" customWidth="1"/>
    <col min="8706" max="8707" width="13" customWidth="1"/>
    <col min="8708" max="8708" width="36.140625" customWidth="1"/>
    <col min="8709" max="8709" width="53.5703125" customWidth="1"/>
    <col min="8962" max="8963" width="13" customWidth="1"/>
    <col min="8964" max="8964" width="36.140625" customWidth="1"/>
    <col min="8965" max="8965" width="53.5703125" customWidth="1"/>
    <col min="9218" max="9219" width="13" customWidth="1"/>
    <col min="9220" max="9220" width="36.140625" customWidth="1"/>
    <col min="9221" max="9221" width="53.5703125" customWidth="1"/>
    <col min="9474" max="9475" width="13" customWidth="1"/>
    <col min="9476" max="9476" width="36.140625" customWidth="1"/>
    <col min="9477" max="9477" width="53.5703125" customWidth="1"/>
    <col min="9730" max="9731" width="13" customWidth="1"/>
    <col min="9732" max="9732" width="36.140625" customWidth="1"/>
    <col min="9733" max="9733" width="53.5703125" customWidth="1"/>
    <col min="9986" max="9987" width="13" customWidth="1"/>
    <col min="9988" max="9988" width="36.140625" customWidth="1"/>
    <col min="9989" max="9989" width="53.5703125" customWidth="1"/>
    <col min="10242" max="10243" width="13" customWidth="1"/>
    <col min="10244" max="10244" width="36.140625" customWidth="1"/>
    <col min="10245" max="10245" width="53.5703125" customWidth="1"/>
    <col min="10498" max="10499" width="13" customWidth="1"/>
    <col min="10500" max="10500" width="36.140625" customWidth="1"/>
    <col min="10501" max="10501" width="53.5703125" customWidth="1"/>
    <col min="10754" max="10755" width="13" customWidth="1"/>
    <col min="10756" max="10756" width="36.140625" customWidth="1"/>
    <col min="10757" max="10757" width="53.5703125" customWidth="1"/>
    <col min="11010" max="11011" width="13" customWidth="1"/>
    <col min="11012" max="11012" width="36.140625" customWidth="1"/>
    <col min="11013" max="11013" width="53.5703125" customWidth="1"/>
    <col min="11266" max="11267" width="13" customWidth="1"/>
    <col min="11268" max="11268" width="36.140625" customWidth="1"/>
    <col min="11269" max="11269" width="53.5703125" customWidth="1"/>
    <col min="11522" max="11523" width="13" customWidth="1"/>
    <col min="11524" max="11524" width="36.140625" customWidth="1"/>
    <col min="11525" max="11525" width="53.5703125" customWidth="1"/>
    <col min="11778" max="11779" width="13" customWidth="1"/>
    <col min="11780" max="11780" width="36.140625" customWidth="1"/>
    <col min="11781" max="11781" width="53.5703125" customWidth="1"/>
    <col min="12034" max="12035" width="13" customWidth="1"/>
    <col min="12036" max="12036" width="36.140625" customWidth="1"/>
    <col min="12037" max="12037" width="53.5703125" customWidth="1"/>
    <col min="12290" max="12291" width="13" customWidth="1"/>
    <col min="12292" max="12292" width="36.140625" customWidth="1"/>
    <col min="12293" max="12293" width="53.5703125" customWidth="1"/>
    <col min="12546" max="12547" width="13" customWidth="1"/>
    <col min="12548" max="12548" width="36.140625" customWidth="1"/>
    <col min="12549" max="12549" width="53.5703125" customWidth="1"/>
    <col min="12802" max="12803" width="13" customWidth="1"/>
    <col min="12804" max="12804" width="36.140625" customWidth="1"/>
    <col min="12805" max="12805" width="53.5703125" customWidth="1"/>
    <col min="13058" max="13059" width="13" customWidth="1"/>
    <col min="13060" max="13060" width="36.140625" customWidth="1"/>
    <col min="13061" max="13061" width="53.5703125" customWidth="1"/>
    <col min="13314" max="13315" width="13" customWidth="1"/>
    <col min="13316" max="13316" width="36.140625" customWidth="1"/>
    <col min="13317" max="13317" width="53.5703125" customWidth="1"/>
    <col min="13570" max="13571" width="13" customWidth="1"/>
    <col min="13572" max="13572" width="36.140625" customWidth="1"/>
    <col min="13573" max="13573" width="53.5703125" customWidth="1"/>
    <col min="13826" max="13827" width="13" customWidth="1"/>
    <col min="13828" max="13828" width="36.140625" customWidth="1"/>
    <col min="13829" max="13829" width="53.5703125" customWidth="1"/>
    <col min="14082" max="14083" width="13" customWidth="1"/>
    <col min="14084" max="14084" width="36.140625" customWidth="1"/>
    <col min="14085" max="14085" width="53.5703125" customWidth="1"/>
    <col min="14338" max="14339" width="13" customWidth="1"/>
    <col min="14340" max="14340" width="36.140625" customWidth="1"/>
    <col min="14341" max="14341" width="53.5703125" customWidth="1"/>
    <col min="14594" max="14595" width="13" customWidth="1"/>
    <col min="14596" max="14596" width="36.140625" customWidth="1"/>
    <col min="14597" max="14597" width="53.5703125" customWidth="1"/>
    <col min="14850" max="14851" width="13" customWidth="1"/>
    <col min="14852" max="14852" width="36.140625" customWidth="1"/>
    <col min="14853" max="14853" width="53.5703125" customWidth="1"/>
    <col min="15106" max="15107" width="13" customWidth="1"/>
    <col min="15108" max="15108" width="36.140625" customWidth="1"/>
    <col min="15109" max="15109" width="53.5703125" customWidth="1"/>
    <col min="15362" max="15363" width="13" customWidth="1"/>
    <col min="15364" max="15364" width="36.140625" customWidth="1"/>
    <col min="15365" max="15365" width="53.5703125" customWidth="1"/>
    <col min="15618" max="15619" width="13" customWidth="1"/>
    <col min="15620" max="15620" width="36.140625" customWidth="1"/>
    <col min="15621" max="15621" width="53.5703125" customWidth="1"/>
    <col min="15874" max="15875" width="13" customWidth="1"/>
    <col min="15876" max="15876" width="36.140625" customWidth="1"/>
    <col min="15877" max="15877" width="53.5703125" customWidth="1"/>
    <col min="16130" max="16131" width="13" customWidth="1"/>
    <col min="16132" max="16132" width="36.140625" customWidth="1"/>
    <col min="16133" max="16133" width="53.5703125" customWidth="1"/>
  </cols>
  <sheetData>
    <row r="1" spans="1:5" x14ac:dyDescent="0.25">
      <c r="A1" s="1" t="s">
        <v>0</v>
      </c>
      <c r="B1" s="1"/>
      <c r="C1" s="1"/>
      <c r="D1" s="1"/>
      <c r="E1" s="2"/>
    </row>
    <row r="2" spans="1:5" x14ac:dyDescent="0.25">
      <c r="A2" s="3"/>
      <c r="B2" s="3"/>
      <c r="C2" s="3"/>
      <c r="D2" s="3"/>
      <c r="E2" s="2"/>
    </row>
    <row r="4" spans="1:5" x14ac:dyDescent="0.25">
      <c r="A4" s="4" t="s">
        <v>132</v>
      </c>
      <c r="B4" s="4"/>
      <c r="C4" s="4"/>
      <c r="D4" s="4"/>
      <c r="E4" s="4"/>
    </row>
    <row r="5" spans="1:5" x14ac:dyDescent="0.25">
      <c r="A5" s="5"/>
      <c r="B5" s="5"/>
      <c r="C5" s="5"/>
      <c r="D5" s="5"/>
      <c r="E5" s="5"/>
    </row>
    <row r="6" spans="1:5" x14ac:dyDescent="0.25">
      <c r="A6" s="6" t="s">
        <v>1</v>
      </c>
      <c r="B6" s="7" t="s">
        <v>2</v>
      </c>
      <c r="C6" s="7" t="s">
        <v>3</v>
      </c>
      <c r="D6" s="7" t="s">
        <v>4</v>
      </c>
      <c r="E6" s="7" t="s">
        <v>5</v>
      </c>
    </row>
    <row r="7" spans="1:5" x14ac:dyDescent="0.25">
      <c r="A7" s="27" t="s">
        <v>108</v>
      </c>
      <c r="B7" s="12" t="s">
        <v>109</v>
      </c>
      <c r="C7" s="12"/>
      <c r="D7" s="12"/>
      <c r="E7" s="12"/>
    </row>
    <row r="8" spans="1:5" x14ac:dyDescent="0.25">
      <c r="A8" s="16">
        <v>1</v>
      </c>
      <c r="B8" s="16" t="s">
        <v>266</v>
      </c>
      <c r="C8" s="80">
        <v>150</v>
      </c>
      <c r="D8" s="16" t="s">
        <v>560</v>
      </c>
      <c r="E8" s="16" t="s">
        <v>561</v>
      </c>
    </row>
    <row r="9" spans="1:5" x14ac:dyDescent="0.25">
      <c r="A9" s="16">
        <v>2</v>
      </c>
      <c r="B9" s="16" t="s">
        <v>282</v>
      </c>
      <c r="C9" s="80">
        <v>244.93</v>
      </c>
      <c r="D9" s="16" t="s">
        <v>562</v>
      </c>
      <c r="E9" s="16" t="s">
        <v>563</v>
      </c>
    </row>
    <row r="10" spans="1:5" x14ac:dyDescent="0.25">
      <c r="A10" s="16">
        <v>3</v>
      </c>
      <c r="B10" s="16" t="s">
        <v>319</v>
      </c>
      <c r="C10" s="80">
        <v>1710.56</v>
      </c>
      <c r="D10" s="16" t="s">
        <v>564</v>
      </c>
      <c r="E10" s="16" t="s">
        <v>448</v>
      </c>
    </row>
    <row r="11" spans="1:5" x14ac:dyDescent="0.25">
      <c r="A11" s="16">
        <v>4</v>
      </c>
      <c r="B11" s="16" t="s">
        <v>319</v>
      </c>
      <c r="C11" s="80">
        <v>839.72</v>
      </c>
      <c r="D11" s="16" t="s">
        <v>565</v>
      </c>
      <c r="E11" s="16" t="s">
        <v>566</v>
      </c>
    </row>
    <row r="12" spans="1:5" x14ac:dyDescent="0.25">
      <c r="A12" s="16">
        <v>5</v>
      </c>
      <c r="B12" s="16" t="s">
        <v>362</v>
      </c>
      <c r="C12" s="80">
        <v>652.29999999999995</v>
      </c>
      <c r="D12" s="16" t="s">
        <v>91</v>
      </c>
      <c r="E12" s="16" t="s">
        <v>567</v>
      </c>
    </row>
    <row r="13" spans="1:5" x14ac:dyDescent="0.25">
      <c r="A13" s="16">
        <v>6</v>
      </c>
      <c r="B13" s="16" t="s">
        <v>365</v>
      </c>
      <c r="C13" s="80">
        <v>338</v>
      </c>
      <c r="D13" s="16" t="s">
        <v>568</v>
      </c>
      <c r="E13" s="16" t="s">
        <v>567</v>
      </c>
    </row>
    <row r="14" spans="1:5" x14ac:dyDescent="0.25">
      <c r="A14" s="16">
        <v>7</v>
      </c>
      <c r="B14" s="16" t="s">
        <v>487</v>
      </c>
      <c r="C14" s="80">
        <v>240</v>
      </c>
      <c r="D14" s="16" t="s">
        <v>568</v>
      </c>
      <c r="E14" s="16" t="s">
        <v>567</v>
      </c>
    </row>
    <row r="15" spans="1:5" x14ac:dyDescent="0.25">
      <c r="A15" s="40" t="s">
        <v>111</v>
      </c>
      <c r="B15" s="41"/>
      <c r="C15" s="42">
        <f>SUM(C8:C14)</f>
        <v>4175.51</v>
      </c>
      <c r="D15" s="43"/>
      <c r="E15" s="43"/>
    </row>
  </sheetData>
  <mergeCells count="6">
    <mergeCell ref="A1:D1"/>
    <mergeCell ref="A2:D2"/>
    <mergeCell ref="A4:E4"/>
    <mergeCell ref="A5:E5"/>
    <mergeCell ref="B7:E7"/>
    <mergeCell ref="A15:B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EC08-120C-4EF4-A14D-74B3568EB616}">
  <dimension ref="B4:T17"/>
  <sheetViews>
    <sheetView tabSelected="1" workbookViewId="0">
      <selection activeCell="E21" sqref="E21"/>
    </sheetView>
  </sheetViews>
  <sheetFormatPr defaultRowHeight="15" x14ac:dyDescent="0.25"/>
  <cols>
    <col min="2" max="2" width="10.140625" bestFit="1" customWidth="1"/>
    <col min="3" max="3" width="13.28515625" customWidth="1"/>
    <col min="4" max="4" width="14.5703125" customWidth="1"/>
    <col min="5" max="5" width="12" customWidth="1"/>
    <col min="6" max="6" width="15.5703125" customWidth="1"/>
    <col min="7" max="7" width="11.5703125" customWidth="1"/>
    <col min="8" max="8" width="13.5703125" customWidth="1"/>
    <col min="9" max="9" width="17" bestFit="1" customWidth="1"/>
    <col min="20" max="20" width="11.85546875" customWidth="1"/>
    <col min="258" max="258" width="10.140625" bestFit="1" customWidth="1"/>
    <col min="259" max="259" width="13.28515625" customWidth="1"/>
    <col min="260" max="260" width="14.5703125" customWidth="1"/>
    <col min="261" max="261" width="12" customWidth="1"/>
    <col min="262" max="262" width="15.5703125" customWidth="1"/>
    <col min="263" max="263" width="11.5703125" customWidth="1"/>
    <col min="264" max="264" width="13.5703125" customWidth="1"/>
    <col min="265" max="265" width="17" bestFit="1" customWidth="1"/>
    <col min="276" max="276" width="11.85546875" customWidth="1"/>
    <col min="514" max="514" width="10.140625" bestFit="1" customWidth="1"/>
    <col min="515" max="515" width="13.28515625" customWidth="1"/>
    <col min="516" max="516" width="14.5703125" customWidth="1"/>
    <col min="517" max="517" width="12" customWidth="1"/>
    <col min="518" max="518" width="15.5703125" customWidth="1"/>
    <col min="519" max="519" width="11.5703125" customWidth="1"/>
    <col min="520" max="520" width="13.5703125" customWidth="1"/>
    <col min="521" max="521" width="17" bestFit="1" customWidth="1"/>
    <col min="532" max="532" width="11.85546875" customWidth="1"/>
    <col min="770" max="770" width="10.140625" bestFit="1" customWidth="1"/>
    <col min="771" max="771" width="13.28515625" customWidth="1"/>
    <col min="772" max="772" width="14.5703125" customWidth="1"/>
    <col min="773" max="773" width="12" customWidth="1"/>
    <col min="774" max="774" width="15.5703125" customWidth="1"/>
    <col min="775" max="775" width="11.5703125" customWidth="1"/>
    <col min="776" max="776" width="13.5703125" customWidth="1"/>
    <col min="777" max="777" width="17" bestFit="1" customWidth="1"/>
    <col min="788" max="788" width="11.85546875" customWidth="1"/>
    <col min="1026" max="1026" width="10.140625" bestFit="1" customWidth="1"/>
    <col min="1027" max="1027" width="13.28515625" customWidth="1"/>
    <col min="1028" max="1028" width="14.5703125" customWidth="1"/>
    <col min="1029" max="1029" width="12" customWidth="1"/>
    <col min="1030" max="1030" width="15.5703125" customWidth="1"/>
    <col min="1031" max="1031" width="11.5703125" customWidth="1"/>
    <col min="1032" max="1032" width="13.5703125" customWidth="1"/>
    <col min="1033" max="1033" width="17" bestFit="1" customWidth="1"/>
    <col min="1044" max="1044" width="11.85546875" customWidth="1"/>
    <col min="1282" max="1282" width="10.140625" bestFit="1" customWidth="1"/>
    <col min="1283" max="1283" width="13.28515625" customWidth="1"/>
    <col min="1284" max="1284" width="14.5703125" customWidth="1"/>
    <col min="1285" max="1285" width="12" customWidth="1"/>
    <col min="1286" max="1286" width="15.5703125" customWidth="1"/>
    <col min="1287" max="1287" width="11.5703125" customWidth="1"/>
    <col min="1288" max="1288" width="13.5703125" customWidth="1"/>
    <col min="1289" max="1289" width="17" bestFit="1" customWidth="1"/>
    <col min="1300" max="1300" width="11.85546875" customWidth="1"/>
    <col min="1538" max="1538" width="10.140625" bestFit="1" customWidth="1"/>
    <col min="1539" max="1539" width="13.28515625" customWidth="1"/>
    <col min="1540" max="1540" width="14.5703125" customWidth="1"/>
    <col min="1541" max="1541" width="12" customWidth="1"/>
    <col min="1542" max="1542" width="15.5703125" customWidth="1"/>
    <col min="1543" max="1543" width="11.5703125" customWidth="1"/>
    <col min="1544" max="1544" width="13.5703125" customWidth="1"/>
    <col min="1545" max="1545" width="17" bestFit="1" customWidth="1"/>
    <col min="1556" max="1556" width="11.85546875" customWidth="1"/>
    <col min="1794" max="1794" width="10.140625" bestFit="1" customWidth="1"/>
    <col min="1795" max="1795" width="13.28515625" customWidth="1"/>
    <col min="1796" max="1796" width="14.5703125" customWidth="1"/>
    <col min="1797" max="1797" width="12" customWidth="1"/>
    <col min="1798" max="1798" width="15.5703125" customWidth="1"/>
    <col min="1799" max="1799" width="11.5703125" customWidth="1"/>
    <col min="1800" max="1800" width="13.5703125" customWidth="1"/>
    <col min="1801" max="1801" width="17" bestFit="1" customWidth="1"/>
    <col min="1812" max="1812" width="11.85546875" customWidth="1"/>
    <col min="2050" max="2050" width="10.140625" bestFit="1" customWidth="1"/>
    <col min="2051" max="2051" width="13.28515625" customWidth="1"/>
    <col min="2052" max="2052" width="14.5703125" customWidth="1"/>
    <col min="2053" max="2053" width="12" customWidth="1"/>
    <col min="2054" max="2054" width="15.5703125" customWidth="1"/>
    <col min="2055" max="2055" width="11.5703125" customWidth="1"/>
    <col min="2056" max="2056" width="13.5703125" customWidth="1"/>
    <col min="2057" max="2057" width="17" bestFit="1" customWidth="1"/>
    <col min="2068" max="2068" width="11.85546875" customWidth="1"/>
    <col min="2306" max="2306" width="10.140625" bestFit="1" customWidth="1"/>
    <col min="2307" max="2307" width="13.28515625" customWidth="1"/>
    <col min="2308" max="2308" width="14.5703125" customWidth="1"/>
    <col min="2309" max="2309" width="12" customWidth="1"/>
    <col min="2310" max="2310" width="15.5703125" customWidth="1"/>
    <col min="2311" max="2311" width="11.5703125" customWidth="1"/>
    <col min="2312" max="2312" width="13.5703125" customWidth="1"/>
    <col min="2313" max="2313" width="17" bestFit="1" customWidth="1"/>
    <col min="2324" max="2324" width="11.85546875" customWidth="1"/>
    <col min="2562" max="2562" width="10.140625" bestFit="1" customWidth="1"/>
    <col min="2563" max="2563" width="13.28515625" customWidth="1"/>
    <col min="2564" max="2564" width="14.5703125" customWidth="1"/>
    <col min="2565" max="2565" width="12" customWidth="1"/>
    <col min="2566" max="2566" width="15.5703125" customWidth="1"/>
    <col min="2567" max="2567" width="11.5703125" customWidth="1"/>
    <col min="2568" max="2568" width="13.5703125" customWidth="1"/>
    <col min="2569" max="2569" width="17" bestFit="1" customWidth="1"/>
    <col min="2580" max="2580" width="11.85546875" customWidth="1"/>
    <col min="2818" max="2818" width="10.140625" bestFit="1" customWidth="1"/>
    <col min="2819" max="2819" width="13.28515625" customWidth="1"/>
    <col min="2820" max="2820" width="14.5703125" customWidth="1"/>
    <col min="2821" max="2821" width="12" customWidth="1"/>
    <col min="2822" max="2822" width="15.5703125" customWidth="1"/>
    <col min="2823" max="2823" width="11.5703125" customWidth="1"/>
    <col min="2824" max="2824" width="13.5703125" customWidth="1"/>
    <col min="2825" max="2825" width="17" bestFit="1" customWidth="1"/>
    <col min="2836" max="2836" width="11.85546875" customWidth="1"/>
    <col min="3074" max="3074" width="10.140625" bestFit="1" customWidth="1"/>
    <col min="3075" max="3075" width="13.28515625" customWidth="1"/>
    <col min="3076" max="3076" width="14.5703125" customWidth="1"/>
    <col min="3077" max="3077" width="12" customWidth="1"/>
    <col min="3078" max="3078" width="15.5703125" customWidth="1"/>
    <col min="3079" max="3079" width="11.5703125" customWidth="1"/>
    <col min="3080" max="3080" width="13.5703125" customWidth="1"/>
    <col min="3081" max="3081" width="17" bestFit="1" customWidth="1"/>
    <col min="3092" max="3092" width="11.85546875" customWidth="1"/>
    <col min="3330" max="3330" width="10.140625" bestFit="1" customWidth="1"/>
    <col min="3331" max="3331" width="13.28515625" customWidth="1"/>
    <col min="3332" max="3332" width="14.5703125" customWidth="1"/>
    <col min="3333" max="3333" width="12" customWidth="1"/>
    <col min="3334" max="3334" width="15.5703125" customWidth="1"/>
    <col min="3335" max="3335" width="11.5703125" customWidth="1"/>
    <col min="3336" max="3336" width="13.5703125" customWidth="1"/>
    <col min="3337" max="3337" width="17" bestFit="1" customWidth="1"/>
    <col min="3348" max="3348" width="11.85546875" customWidth="1"/>
    <col min="3586" max="3586" width="10.140625" bestFit="1" customWidth="1"/>
    <col min="3587" max="3587" width="13.28515625" customWidth="1"/>
    <col min="3588" max="3588" width="14.5703125" customWidth="1"/>
    <col min="3589" max="3589" width="12" customWidth="1"/>
    <col min="3590" max="3590" width="15.5703125" customWidth="1"/>
    <col min="3591" max="3591" width="11.5703125" customWidth="1"/>
    <col min="3592" max="3592" width="13.5703125" customWidth="1"/>
    <col min="3593" max="3593" width="17" bestFit="1" customWidth="1"/>
    <col min="3604" max="3604" width="11.85546875" customWidth="1"/>
    <col min="3842" max="3842" width="10.140625" bestFit="1" customWidth="1"/>
    <col min="3843" max="3843" width="13.28515625" customWidth="1"/>
    <col min="3844" max="3844" width="14.5703125" customWidth="1"/>
    <col min="3845" max="3845" width="12" customWidth="1"/>
    <col min="3846" max="3846" width="15.5703125" customWidth="1"/>
    <col min="3847" max="3847" width="11.5703125" customWidth="1"/>
    <col min="3848" max="3848" width="13.5703125" customWidth="1"/>
    <col min="3849" max="3849" width="17" bestFit="1" customWidth="1"/>
    <col min="3860" max="3860" width="11.85546875" customWidth="1"/>
    <col min="4098" max="4098" width="10.140625" bestFit="1" customWidth="1"/>
    <col min="4099" max="4099" width="13.28515625" customWidth="1"/>
    <col min="4100" max="4100" width="14.5703125" customWidth="1"/>
    <col min="4101" max="4101" width="12" customWidth="1"/>
    <col min="4102" max="4102" width="15.5703125" customWidth="1"/>
    <col min="4103" max="4103" width="11.5703125" customWidth="1"/>
    <col min="4104" max="4104" width="13.5703125" customWidth="1"/>
    <col min="4105" max="4105" width="17" bestFit="1" customWidth="1"/>
    <col min="4116" max="4116" width="11.85546875" customWidth="1"/>
    <col min="4354" max="4354" width="10.140625" bestFit="1" customWidth="1"/>
    <col min="4355" max="4355" width="13.28515625" customWidth="1"/>
    <col min="4356" max="4356" width="14.5703125" customWidth="1"/>
    <col min="4357" max="4357" width="12" customWidth="1"/>
    <col min="4358" max="4358" width="15.5703125" customWidth="1"/>
    <col min="4359" max="4359" width="11.5703125" customWidth="1"/>
    <col min="4360" max="4360" width="13.5703125" customWidth="1"/>
    <col min="4361" max="4361" width="17" bestFit="1" customWidth="1"/>
    <col min="4372" max="4372" width="11.85546875" customWidth="1"/>
    <col min="4610" max="4610" width="10.140625" bestFit="1" customWidth="1"/>
    <col min="4611" max="4611" width="13.28515625" customWidth="1"/>
    <col min="4612" max="4612" width="14.5703125" customWidth="1"/>
    <col min="4613" max="4613" width="12" customWidth="1"/>
    <col min="4614" max="4614" width="15.5703125" customWidth="1"/>
    <col min="4615" max="4615" width="11.5703125" customWidth="1"/>
    <col min="4616" max="4616" width="13.5703125" customWidth="1"/>
    <col min="4617" max="4617" width="17" bestFit="1" customWidth="1"/>
    <col min="4628" max="4628" width="11.85546875" customWidth="1"/>
    <col min="4866" max="4866" width="10.140625" bestFit="1" customWidth="1"/>
    <col min="4867" max="4867" width="13.28515625" customWidth="1"/>
    <col min="4868" max="4868" width="14.5703125" customWidth="1"/>
    <col min="4869" max="4869" width="12" customWidth="1"/>
    <col min="4870" max="4870" width="15.5703125" customWidth="1"/>
    <col min="4871" max="4871" width="11.5703125" customWidth="1"/>
    <col min="4872" max="4872" width="13.5703125" customWidth="1"/>
    <col min="4873" max="4873" width="17" bestFit="1" customWidth="1"/>
    <col min="4884" max="4884" width="11.85546875" customWidth="1"/>
    <col min="5122" max="5122" width="10.140625" bestFit="1" customWidth="1"/>
    <col min="5123" max="5123" width="13.28515625" customWidth="1"/>
    <col min="5124" max="5124" width="14.5703125" customWidth="1"/>
    <col min="5125" max="5125" width="12" customWidth="1"/>
    <col min="5126" max="5126" width="15.5703125" customWidth="1"/>
    <col min="5127" max="5127" width="11.5703125" customWidth="1"/>
    <col min="5128" max="5128" width="13.5703125" customWidth="1"/>
    <col min="5129" max="5129" width="17" bestFit="1" customWidth="1"/>
    <col min="5140" max="5140" width="11.85546875" customWidth="1"/>
    <col min="5378" max="5378" width="10.140625" bestFit="1" customWidth="1"/>
    <col min="5379" max="5379" width="13.28515625" customWidth="1"/>
    <col min="5380" max="5380" width="14.5703125" customWidth="1"/>
    <col min="5381" max="5381" width="12" customWidth="1"/>
    <col min="5382" max="5382" width="15.5703125" customWidth="1"/>
    <col min="5383" max="5383" width="11.5703125" customWidth="1"/>
    <col min="5384" max="5384" width="13.5703125" customWidth="1"/>
    <col min="5385" max="5385" width="17" bestFit="1" customWidth="1"/>
    <col min="5396" max="5396" width="11.85546875" customWidth="1"/>
    <col min="5634" max="5634" width="10.140625" bestFit="1" customWidth="1"/>
    <col min="5635" max="5635" width="13.28515625" customWidth="1"/>
    <col min="5636" max="5636" width="14.5703125" customWidth="1"/>
    <col min="5637" max="5637" width="12" customWidth="1"/>
    <col min="5638" max="5638" width="15.5703125" customWidth="1"/>
    <col min="5639" max="5639" width="11.5703125" customWidth="1"/>
    <col min="5640" max="5640" width="13.5703125" customWidth="1"/>
    <col min="5641" max="5641" width="17" bestFit="1" customWidth="1"/>
    <col min="5652" max="5652" width="11.85546875" customWidth="1"/>
    <col min="5890" max="5890" width="10.140625" bestFit="1" customWidth="1"/>
    <col min="5891" max="5891" width="13.28515625" customWidth="1"/>
    <col min="5892" max="5892" width="14.5703125" customWidth="1"/>
    <col min="5893" max="5893" width="12" customWidth="1"/>
    <col min="5894" max="5894" width="15.5703125" customWidth="1"/>
    <col min="5895" max="5895" width="11.5703125" customWidth="1"/>
    <col min="5896" max="5896" width="13.5703125" customWidth="1"/>
    <col min="5897" max="5897" width="17" bestFit="1" customWidth="1"/>
    <col min="5908" max="5908" width="11.85546875" customWidth="1"/>
    <col min="6146" max="6146" width="10.140625" bestFit="1" customWidth="1"/>
    <col min="6147" max="6147" width="13.28515625" customWidth="1"/>
    <col min="6148" max="6148" width="14.5703125" customWidth="1"/>
    <col min="6149" max="6149" width="12" customWidth="1"/>
    <col min="6150" max="6150" width="15.5703125" customWidth="1"/>
    <col min="6151" max="6151" width="11.5703125" customWidth="1"/>
    <col min="6152" max="6152" width="13.5703125" customWidth="1"/>
    <col min="6153" max="6153" width="17" bestFit="1" customWidth="1"/>
    <col min="6164" max="6164" width="11.85546875" customWidth="1"/>
    <col min="6402" max="6402" width="10.140625" bestFit="1" customWidth="1"/>
    <col min="6403" max="6403" width="13.28515625" customWidth="1"/>
    <col min="6404" max="6404" width="14.5703125" customWidth="1"/>
    <col min="6405" max="6405" width="12" customWidth="1"/>
    <col min="6406" max="6406" width="15.5703125" customWidth="1"/>
    <col min="6407" max="6407" width="11.5703125" customWidth="1"/>
    <col min="6408" max="6408" width="13.5703125" customWidth="1"/>
    <col min="6409" max="6409" width="17" bestFit="1" customWidth="1"/>
    <col min="6420" max="6420" width="11.85546875" customWidth="1"/>
    <col min="6658" max="6658" width="10.140625" bestFit="1" customWidth="1"/>
    <col min="6659" max="6659" width="13.28515625" customWidth="1"/>
    <col min="6660" max="6660" width="14.5703125" customWidth="1"/>
    <col min="6661" max="6661" width="12" customWidth="1"/>
    <col min="6662" max="6662" width="15.5703125" customWidth="1"/>
    <col min="6663" max="6663" width="11.5703125" customWidth="1"/>
    <col min="6664" max="6664" width="13.5703125" customWidth="1"/>
    <col min="6665" max="6665" width="17" bestFit="1" customWidth="1"/>
    <col min="6676" max="6676" width="11.85546875" customWidth="1"/>
    <col min="6914" max="6914" width="10.140625" bestFit="1" customWidth="1"/>
    <col min="6915" max="6915" width="13.28515625" customWidth="1"/>
    <col min="6916" max="6916" width="14.5703125" customWidth="1"/>
    <col min="6917" max="6917" width="12" customWidth="1"/>
    <col min="6918" max="6918" width="15.5703125" customWidth="1"/>
    <col min="6919" max="6919" width="11.5703125" customWidth="1"/>
    <col min="6920" max="6920" width="13.5703125" customWidth="1"/>
    <col min="6921" max="6921" width="17" bestFit="1" customWidth="1"/>
    <col min="6932" max="6932" width="11.85546875" customWidth="1"/>
    <col min="7170" max="7170" width="10.140625" bestFit="1" customWidth="1"/>
    <col min="7171" max="7171" width="13.28515625" customWidth="1"/>
    <col min="7172" max="7172" width="14.5703125" customWidth="1"/>
    <col min="7173" max="7173" width="12" customWidth="1"/>
    <col min="7174" max="7174" width="15.5703125" customWidth="1"/>
    <col min="7175" max="7175" width="11.5703125" customWidth="1"/>
    <col min="7176" max="7176" width="13.5703125" customWidth="1"/>
    <col min="7177" max="7177" width="17" bestFit="1" customWidth="1"/>
    <col min="7188" max="7188" width="11.85546875" customWidth="1"/>
    <col min="7426" max="7426" width="10.140625" bestFit="1" customWidth="1"/>
    <col min="7427" max="7427" width="13.28515625" customWidth="1"/>
    <col min="7428" max="7428" width="14.5703125" customWidth="1"/>
    <col min="7429" max="7429" width="12" customWidth="1"/>
    <col min="7430" max="7430" width="15.5703125" customWidth="1"/>
    <col min="7431" max="7431" width="11.5703125" customWidth="1"/>
    <col min="7432" max="7432" width="13.5703125" customWidth="1"/>
    <col min="7433" max="7433" width="17" bestFit="1" customWidth="1"/>
    <col min="7444" max="7444" width="11.85546875" customWidth="1"/>
    <col min="7682" max="7682" width="10.140625" bestFit="1" customWidth="1"/>
    <col min="7683" max="7683" width="13.28515625" customWidth="1"/>
    <col min="7684" max="7684" width="14.5703125" customWidth="1"/>
    <col min="7685" max="7685" width="12" customWidth="1"/>
    <col min="7686" max="7686" width="15.5703125" customWidth="1"/>
    <col min="7687" max="7687" width="11.5703125" customWidth="1"/>
    <col min="7688" max="7688" width="13.5703125" customWidth="1"/>
    <col min="7689" max="7689" width="17" bestFit="1" customWidth="1"/>
    <col min="7700" max="7700" width="11.85546875" customWidth="1"/>
    <col min="7938" max="7938" width="10.140625" bestFit="1" customWidth="1"/>
    <col min="7939" max="7939" width="13.28515625" customWidth="1"/>
    <col min="7940" max="7940" width="14.5703125" customWidth="1"/>
    <col min="7941" max="7941" width="12" customWidth="1"/>
    <col min="7942" max="7942" width="15.5703125" customWidth="1"/>
    <col min="7943" max="7943" width="11.5703125" customWidth="1"/>
    <col min="7944" max="7944" width="13.5703125" customWidth="1"/>
    <col min="7945" max="7945" width="17" bestFit="1" customWidth="1"/>
    <col min="7956" max="7956" width="11.85546875" customWidth="1"/>
    <col min="8194" max="8194" width="10.140625" bestFit="1" customWidth="1"/>
    <col min="8195" max="8195" width="13.28515625" customWidth="1"/>
    <col min="8196" max="8196" width="14.5703125" customWidth="1"/>
    <col min="8197" max="8197" width="12" customWidth="1"/>
    <col min="8198" max="8198" width="15.5703125" customWidth="1"/>
    <col min="8199" max="8199" width="11.5703125" customWidth="1"/>
    <col min="8200" max="8200" width="13.5703125" customWidth="1"/>
    <col min="8201" max="8201" width="17" bestFit="1" customWidth="1"/>
    <col min="8212" max="8212" width="11.85546875" customWidth="1"/>
    <col min="8450" max="8450" width="10.140625" bestFit="1" customWidth="1"/>
    <col min="8451" max="8451" width="13.28515625" customWidth="1"/>
    <col min="8452" max="8452" width="14.5703125" customWidth="1"/>
    <col min="8453" max="8453" width="12" customWidth="1"/>
    <col min="8454" max="8454" width="15.5703125" customWidth="1"/>
    <col min="8455" max="8455" width="11.5703125" customWidth="1"/>
    <col min="8456" max="8456" width="13.5703125" customWidth="1"/>
    <col min="8457" max="8457" width="17" bestFit="1" customWidth="1"/>
    <col min="8468" max="8468" width="11.85546875" customWidth="1"/>
    <col min="8706" max="8706" width="10.140625" bestFit="1" customWidth="1"/>
    <col min="8707" max="8707" width="13.28515625" customWidth="1"/>
    <col min="8708" max="8708" width="14.5703125" customWidth="1"/>
    <col min="8709" max="8709" width="12" customWidth="1"/>
    <col min="8710" max="8710" width="15.5703125" customWidth="1"/>
    <col min="8711" max="8711" width="11.5703125" customWidth="1"/>
    <col min="8712" max="8712" width="13.5703125" customWidth="1"/>
    <col min="8713" max="8713" width="17" bestFit="1" customWidth="1"/>
    <col min="8724" max="8724" width="11.85546875" customWidth="1"/>
    <col min="8962" max="8962" width="10.140625" bestFit="1" customWidth="1"/>
    <col min="8963" max="8963" width="13.28515625" customWidth="1"/>
    <col min="8964" max="8964" width="14.5703125" customWidth="1"/>
    <col min="8965" max="8965" width="12" customWidth="1"/>
    <col min="8966" max="8966" width="15.5703125" customWidth="1"/>
    <col min="8967" max="8967" width="11.5703125" customWidth="1"/>
    <col min="8968" max="8968" width="13.5703125" customWidth="1"/>
    <col min="8969" max="8969" width="17" bestFit="1" customWidth="1"/>
    <col min="8980" max="8980" width="11.85546875" customWidth="1"/>
    <col min="9218" max="9218" width="10.140625" bestFit="1" customWidth="1"/>
    <col min="9219" max="9219" width="13.28515625" customWidth="1"/>
    <col min="9220" max="9220" width="14.5703125" customWidth="1"/>
    <col min="9221" max="9221" width="12" customWidth="1"/>
    <col min="9222" max="9222" width="15.5703125" customWidth="1"/>
    <col min="9223" max="9223" width="11.5703125" customWidth="1"/>
    <col min="9224" max="9224" width="13.5703125" customWidth="1"/>
    <col min="9225" max="9225" width="17" bestFit="1" customWidth="1"/>
    <col min="9236" max="9236" width="11.85546875" customWidth="1"/>
    <col min="9474" max="9474" width="10.140625" bestFit="1" customWidth="1"/>
    <col min="9475" max="9475" width="13.28515625" customWidth="1"/>
    <col min="9476" max="9476" width="14.5703125" customWidth="1"/>
    <col min="9477" max="9477" width="12" customWidth="1"/>
    <col min="9478" max="9478" width="15.5703125" customWidth="1"/>
    <col min="9479" max="9479" width="11.5703125" customWidth="1"/>
    <col min="9480" max="9480" width="13.5703125" customWidth="1"/>
    <col min="9481" max="9481" width="17" bestFit="1" customWidth="1"/>
    <col min="9492" max="9492" width="11.85546875" customWidth="1"/>
    <col min="9730" max="9730" width="10.140625" bestFit="1" customWidth="1"/>
    <col min="9731" max="9731" width="13.28515625" customWidth="1"/>
    <col min="9732" max="9732" width="14.5703125" customWidth="1"/>
    <col min="9733" max="9733" width="12" customWidth="1"/>
    <col min="9734" max="9734" width="15.5703125" customWidth="1"/>
    <col min="9735" max="9735" width="11.5703125" customWidth="1"/>
    <col min="9736" max="9736" width="13.5703125" customWidth="1"/>
    <col min="9737" max="9737" width="17" bestFit="1" customWidth="1"/>
    <col min="9748" max="9748" width="11.85546875" customWidth="1"/>
    <col min="9986" max="9986" width="10.140625" bestFit="1" customWidth="1"/>
    <col min="9987" max="9987" width="13.28515625" customWidth="1"/>
    <col min="9988" max="9988" width="14.5703125" customWidth="1"/>
    <col min="9989" max="9989" width="12" customWidth="1"/>
    <col min="9990" max="9990" width="15.5703125" customWidth="1"/>
    <col min="9991" max="9991" width="11.5703125" customWidth="1"/>
    <col min="9992" max="9992" width="13.5703125" customWidth="1"/>
    <col min="9993" max="9993" width="17" bestFit="1" customWidth="1"/>
    <col min="10004" max="10004" width="11.85546875" customWidth="1"/>
    <col min="10242" max="10242" width="10.140625" bestFit="1" customWidth="1"/>
    <col min="10243" max="10243" width="13.28515625" customWidth="1"/>
    <col min="10244" max="10244" width="14.5703125" customWidth="1"/>
    <col min="10245" max="10245" width="12" customWidth="1"/>
    <col min="10246" max="10246" width="15.5703125" customWidth="1"/>
    <col min="10247" max="10247" width="11.5703125" customWidth="1"/>
    <col min="10248" max="10248" width="13.5703125" customWidth="1"/>
    <col min="10249" max="10249" width="17" bestFit="1" customWidth="1"/>
    <col min="10260" max="10260" width="11.85546875" customWidth="1"/>
    <col min="10498" max="10498" width="10.140625" bestFit="1" customWidth="1"/>
    <col min="10499" max="10499" width="13.28515625" customWidth="1"/>
    <col min="10500" max="10500" width="14.5703125" customWidth="1"/>
    <col min="10501" max="10501" width="12" customWidth="1"/>
    <col min="10502" max="10502" width="15.5703125" customWidth="1"/>
    <col min="10503" max="10503" width="11.5703125" customWidth="1"/>
    <col min="10504" max="10504" width="13.5703125" customWidth="1"/>
    <col min="10505" max="10505" width="17" bestFit="1" customWidth="1"/>
    <col min="10516" max="10516" width="11.85546875" customWidth="1"/>
    <col min="10754" max="10754" width="10.140625" bestFit="1" customWidth="1"/>
    <col min="10755" max="10755" width="13.28515625" customWidth="1"/>
    <col min="10756" max="10756" width="14.5703125" customWidth="1"/>
    <col min="10757" max="10757" width="12" customWidth="1"/>
    <col min="10758" max="10758" width="15.5703125" customWidth="1"/>
    <col min="10759" max="10759" width="11.5703125" customWidth="1"/>
    <col min="10760" max="10760" width="13.5703125" customWidth="1"/>
    <col min="10761" max="10761" width="17" bestFit="1" customWidth="1"/>
    <col min="10772" max="10772" width="11.85546875" customWidth="1"/>
    <col min="11010" max="11010" width="10.140625" bestFit="1" customWidth="1"/>
    <col min="11011" max="11011" width="13.28515625" customWidth="1"/>
    <col min="11012" max="11012" width="14.5703125" customWidth="1"/>
    <col min="11013" max="11013" width="12" customWidth="1"/>
    <col min="11014" max="11014" width="15.5703125" customWidth="1"/>
    <col min="11015" max="11015" width="11.5703125" customWidth="1"/>
    <col min="11016" max="11016" width="13.5703125" customWidth="1"/>
    <col min="11017" max="11017" width="17" bestFit="1" customWidth="1"/>
    <col min="11028" max="11028" width="11.85546875" customWidth="1"/>
    <col min="11266" max="11266" width="10.140625" bestFit="1" customWidth="1"/>
    <col min="11267" max="11267" width="13.28515625" customWidth="1"/>
    <col min="11268" max="11268" width="14.5703125" customWidth="1"/>
    <col min="11269" max="11269" width="12" customWidth="1"/>
    <col min="11270" max="11270" width="15.5703125" customWidth="1"/>
    <col min="11271" max="11271" width="11.5703125" customWidth="1"/>
    <col min="11272" max="11272" width="13.5703125" customWidth="1"/>
    <col min="11273" max="11273" width="17" bestFit="1" customWidth="1"/>
    <col min="11284" max="11284" width="11.85546875" customWidth="1"/>
    <col min="11522" max="11522" width="10.140625" bestFit="1" customWidth="1"/>
    <col min="11523" max="11523" width="13.28515625" customWidth="1"/>
    <col min="11524" max="11524" width="14.5703125" customWidth="1"/>
    <col min="11525" max="11525" width="12" customWidth="1"/>
    <col min="11526" max="11526" width="15.5703125" customWidth="1"/>
    <col min="11527" max="11527" width="11.5703125" customWidth="1"/>
    <col min="11528" max="11528" width="13.5703125" customWidth="1"/>
    <col min="11529" max="11529" width="17" bestFit="1" customWidth="1"/>
    <col min="11540" max="11540" width="11.85546875" customWidth="1"/>
    <col min="11778" max="11778" width="10.140625" bestFit="1" customWidth="1"/>
    <col min="11779" max="11779" width="13.28515625" customWidth="1"/>
    <col min="11780" max="11780" width="14.5703125" customWidth="1"/>
    <col min="11781" max="11781" width="12" customWidth="1"/>
    <col min="11782" max="11782" width="15.5703125" customWidth="1"/>
    <col min="11783" max="11783" width="11.5703125" customWidth="1"/>
    <col min="11784" max="11784" width="13.5703125" customWidth="1"/>
    <col min="11785" max="11785" width="17" bestFit="1" customWidth="1"/>
    <col min="11796" max="11796" width="11.85546875" customWidth="1"/>
    <col min="12034" max="12034" width="10.140625" bestFit="1" customWidth="1"/>
    <col min="12035" max="12035" width="13.28515625" customWidth="1"/>
    <col min="12036" max="12036" width="14.5703125" customWidth="1"/>
    <col min="12037" max="12037" width="12" customWidth="1"/>
    <col min="12038" max="12038" width="15.5703125" customWidth="1"/>
    <col min="12039" max="12039" width="11.5703125" customWidth="1"/>
    <col min="12040" max="12040" width="13.5703125" customWidth="1"/>
    <col min="12041" max="12041" width="17" bestFit="1" customWidth="1"/>
    <col min="12052" max="12052" width="11.85546875" customWidth="1"/>
    <col min="12290" max="12290" width="10.140625" bestFit="1" customWidth="1"/>
    <col min="12291" max="12291" width="13.28515625" customWidth="1"/>
    <col min="12292" max="12292" width="14.5703125" customWidth="1"/>
    <col min="12293" max="12293" width="12" customWidth="1"/>
    <col min="12294" max="12294" width="15.5703125" customWidth="1"/>
    <col min="12295" max="12295" width="11.5703125" customWidth="1"/>
    <col min="12296" max="12296" width="13.5703125" customWidth="1"/>
    <col min="12297" max="12297" width="17" bestFit="1" customWidth="1"/>
    <col min="12308" max="12308" width="11.85546875" customWidth="1"/>
    <col min="12546" max="12546" width="10.140625" bestFit="1" customWidth="1"/>
    <col min="12547" max="12547" width="13.28515625" customWidth="1"/>
    <col min="12548" max="12548" width="14.5703125" customWidth="1"/>
    <col min="12549" max="12549" width="12" customWidth="1"/>
    <col min="12550" max="12550" width="15.5703125" customWidth="1"/>
    <col min="12551" max="12551" width="11.5703125" customWidth="1"/>
    <col min="12552" max="12552" width="13.5703125" customWidth="1"/>
    <col min="12553" max="12553" width="17" bestFit="1" customWidth="1"/>
    <col min="12564" max="12564" width="11.85546875" customWidth="1"/>
    <col min="12802" max="12802" width="10.140625" bestFit="1" customWidth="1"/>
    <col min="12803" max="12803" width="13.28515625" customWidth="1"/>
    <col min="12804" max="12804" width="14.5703125" customWidth="1"/>
    <col min="12805" max="12805" width="12" customWidth="1"/>
    <col min="12806" max="12806" width="15.5703125" customWidth="1"/>
    <col min="12807" max="12807" width="11.5703125" customWidth="1"/>
    <col min="12808" max="12808" width="13.5703125" customWidth="1"/>
    <col min="12809" max="12809" width="17" bestFit="1" customWidth="1"/>
    <col min="12820" max="12820" width="11.85546875" customWidth="1"/>
    <col min="13058" max="13058" width="10.140625" bestFit="1" customWidth="1"/>
    <col min="13059" max="13059" width="13.28515625" customWidth="1"/>
    <col min="13060" max="13060" width="14.5703125" customWidth="1"/>
    <col min="13061" max="13061" width="12" customWidth="1"/>
    <col min="13062" max="13062" width="15.5703125" customWidth="1"/>
    <col min="13063" max="13063" width="11.5703125" customWidth="1"/>
    <col min="13064" max="13064" width="13.5703125" customWidth="1"/>
    <col min="13065" max="13065" width="17" bestFit="1" customWidth="1"/>
    <col min="13076" max="13076" width="11.85546875" customWidth="1"/>
    <col min="13314" max="13314" width="10.140625" bestFit="1" customWidth="1"/>
    <col min="13315" max="13315" width="13.28515625" customWidth="1"/>
    <col min="13316" max="13316" width="14.5703125" customWidth="1"/>
    <col min="13317" max="13317" width="12" customWidth="1"/>
    <col min="13318" max="13318" width="15.5703125" customWidth="1"/>
    <col min="13319" max="13319" width="11.5703125" customWidth="1"/>
    <col min="13320" max="13320" width="13.5703125" customWidth="1"/>
    <col min="13321" max="13321" width="17" bestFit="1" customWidth="1"/>
    <col min="13332" max="13332" width="11.85546875" customWidth="1"/>
    <col min="13570" max="13570" width="10.140625" bestFit="1" customWidth="1"/>
    <col min="13571" max="13571" width="13.28515625" customWidth="1"/>
    <col min="13572" max="13572" width="14.5703125" customWidth="1"/>
    <col min="13573" max="13573" width="12" customWidth="1"/>
    <col min="13574" max="13574" width="15.5703125" customWidth="1"/>
    <col min="13575" max="13575" width="11.5703125" customWidth="1"/>
    <col min="13576" max="13576" width="13.5703125" customWidth="1"/>
    <col min="13577" max="13577" width="17" bestFit="1" customWidth="1"/>
    <col min="13588" max="13588" width="11.85546875" customWidth="1"/>
    <col min="13826" max="13826" width="10.140625" bestFit="1" customWidth="1"/>
    <col min="13827" max="13827" width="13.28515625" customWidth="1"/>
    <col min="13828" max="13828" width="14.5703125" customWidth="1"/>
    <col min="13829" max="13829" width="12" customWidth="1"/>
    <col min="13830" max="13830" width="15.5703125" customWidth="1"/>
    <col min="13831" max="13831" width="11.5703125" customWidth="1"/>
    <col min="13832" max="13832" width="13.5703125" customWidth="1"/>
    <col min="13833" max="13833" width="17" bestFit="1" customWidth="1"/>
    <col min="13844" max="13844" width="11.85546875" customWidth="1"/>
    <col min="14082" max="14082" width="10.140625" bestFit="1" customWidth="1"/>
    <col min="14083" max="14083" width="13.28515625" customWidth="1"/>
    <col min="14084" max="14084" width="14.5703125" customWidth="1"/>
    <col min="14085" max="14085" width="12" customWidth="1"/>
    <col min="14086" max="14086" width="15.5703125" customWidth="1"/>
    <col min="14087" max="14087" width="11.5703125" customWidth="1"/>
    <col min="14088" max="14088" width="13.5703125" customWidth="1"/>
    <col min="14089" max="14089" width="17" bestFit="1" customWidth="1"/>
    <col min="14100" max="14100" width="11.85546875" customWidth="1"/>
    <col min="14338" max="14338" width="10.140625" bestFit="1" customWidth="1"/>
    <col min="14339" max="14339" width="13.28515625" customWidth="1"/>
    <col min="14340" max="14340" width="14.5703125" customWidth="1"/>
    <col min="14341" max="14341" width="12" customWidth="1"/>
    <col min="14342" max="14342" width="15.5703125" customWidth="1"/>
    <col min="14343" max="14343" width="11.5703125" customWidth="1"/>
    <col min="14344" max="14344" width="13.5703125" customWidth="1"/>
    <col min="14345" max="14345" width="17" bestFit="1" customWidth="1"/>
    <col min="14356" max="14356" width="11.85546875" customWidth="1"/>
    <col min="14594" max="14594" width="10.140625" bestFit="1" customWidth="1"/>
    <col min="14595" max="14595" width="13.28515625" customWidth="1"/>
    <col min="14596" max="14596" width="14.5703125" customWidth="1"/>
    <col min="14597" max="14597" width="12" customWidth="1"/>
    <col min="14598" max="14598" width="15.5703125" customWidth="1"/>
    <col min="14599" max="14599" width="11.5703125" customWidth="1"/>
    <col min="14600" max="14600" width="13.5703125" customWidth="1"/>
    <col min="14601" max="14601" width="17" bestFit="1" customWidth="1"/>
    <col min="14612" max="14612" width="11.85546875" customWidth="1"/>
    <col min="14850" max="14850" width="10.140625" bestFit="1" customWidth="1"/>
    <col min="14851" max="14851" width="13.28515625" customWidth="1"/>
    <col min="14852" max="14852" width="14.5703125" customWidth="1"/>
    <col min="14853" max="14853" width="12" customWidth="1"/>
    <col min="14854" max="14854" width="15.5703125" customWidth="1"/>
    <col min="14855" max="14855" width="11.5703125" customWidth="1"/>
    <col min="14856" max="14856" width="13.5703125" customWidth="1"/>
    <col min="14857" max="14857" width="17" bestFit="1" customWidth="1"/>
    <col min="14868" max="14868" width="11.85546875" customWidth="1"/>
    <col min="15106" max="15106" width="10.140625" bestFit="1" customWidth="1"/>
    <col min="15107" max="15107" width="13.28515625" customWidth="1"/>
    <col min="15108" max="15108" width="14.5703125" customWidth="1"/>
    <col min="15109" max="15109" width="12" customWidth="1"/>
    <col min="15110" max="15110" width="15.5703125" customWidth="1"/>
    <col min="15111" max="15111" width="11.5703125" customWidth="1"/>
    <col min="15112" max="15112" width="13.5703125" customWidth="1"/>
    <col min="15113" max="15113" width="17" bestFit="1" customWidth="1"/>
    <col min="15124" max="15124" width="11.85546875" customWidth="1"/>
    <col min="15362" max="15362" width="10.140625" bestFit="1" customWidth="1"/>
    <col min="15363" max="15363" width="13.28515625" customWidth="1"/>
    <col min="15364" max="15364" width="14.5703125" customWidth="1"/>
    <col min="15365" max="15365" width="12" customWidth="1"/>
    <col min="15366" max="15366" width="15.5703125" customWidth="1"/>
    <col min="15367" max="15367" width="11.5703125" customWidth="1"/>
    <col min="15368" max="15368" width="13.5703125" customWidth="1"/>
    <col min="15369" max="15369" width="17" bestFit="1" customWidth="1"/>
    <col min="15380" max="15380" width="11.85546875" customWidth="1"/>
    <col min="15618" max="15618" width="10.140625" bestFit="1" customWidth="1"/>
    <col min="15619" max="15619" width="13.28515625" customWidth="1"/>
    <col min="15620" max="15620" width="14.5703125" customWidth="1"/>
    <col min="15621" max="15621" width="12" customWidth="1"/>
    <col min="15622" max="15622" width="15.5703125" customWidth="1"/>
    <col min="15623" max="15623" width="11.5703125" customWidth="1"/>
    <col min="15624" max="15624" width="13.5703125" customWidth="1"/>
    <col min="15625" max="15625" width="17" bestFit="1" customWidth="1"/>
    <col min="15636" max="15636" width="11.85546875" customWidth="1"/>
    <col min="15874" max="15874" width="10.140625" bestFit="1" customWidth="1"/>
    <col min="15875" max="15875" width="13.28515625" customWidth="1"/>
    <col min="15876" max="15876" width="14.5703125" customWidth="1"/>
    <col min="15877" max="15877" width="12" customWidth="1"/>
    <col min="15878" max="15878" width="15.5703125" customWidth="1"/>
    <col min="15879" max="15879" width="11.5703125" customWidth="1"/>
    <col min="15880" max="15880" width="13.5703125" customWidth="1"/>
    <col min="15881" max="15881" width="17" bestFit="1" customWidth="1"/>
    <col min="15892" max="15892" width="11.85546875" customWidth="1"/>
    <col min="16130" max="16130" width="10.140625" bestFit="1" customWidth="1"/>
    <col min="16131" max="16131" width="13.28515625" customWidth="1"/>
    <col min="16132" max="16132" width="14.5703125" customWidth="1"/>
    <col min="16133" max="16133" width="12" customWidth="1"/>
    <col min="16134" max="16134" width="15.5703125" customWidth="1"/>
    <col min="16135" max="16135" width="11.5703125" customWidth="1"/>
    <col min="16136" max="16136" width="13.5703125" customWidth="1"/>
    <col min="16137" max="16137" width="17" bestFit="1" customWidth="1"/>
    <col min="16148" max="16148" width="11.85546875" customWidth="1"/>
  </cols>
  <sheetData>
    <row r="4" spans="2:20" x14ac:dyDescent="0.25">
      <c r="B4" s="44" t="s">
        <v>133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</row>
    <row r="5" spans="2:20" ht="15.75" thickBot="1" x14ac:dyDescent="0.3">
      <c r="B5" s="45"/>
      <c r="C5" s="45"/>
      <c r="D5" s="46"/>
      <c r="E5" s="46"/>
      <c r="F5" s="46"/>
      <c r="G5" s="46"/>
      <c r="H5" s="46"/>
      <c r="I5" s="46"/>
      <c r="J5" s="46"/>
      <c r="K5" s="46"/>
      <c r="L5" s="46"/>
      <c r="M5" s="45"/>
      <c r="N5" s="46"/>
      <c r="O5" s="46"/>
      <c r="P5" s="46"/>
      <c r="Q5" s="46"/>
      <c r="R5" s="46"/>
      <c r="S5" s="46"/>
      <c r="T5" s="47"/>
    </row>
    <row r="6" spans="2:20" ht="15.75" thickBot="1" x14ac:dyDescent="0.3">
      <c r="B6" s="48" t="s">
        <v>112</v>
      </c>
      <c r="C6" s="49"/>
      <c r="D6" s="50" t="s">
        <v>113</v>
      </c>
      <c r="E6" s="51"/>
      <c r="F6" s="50" t="s">
        <v>114</v>
      </c>
      <c r="G6" s="51"/>
      <c r="H6" s="48" t="s">
        <v>115</v>
      </c>
      <c r="I6" s="52"/>
      <c r="J6" s="52"/>
      <c r="K6" s="52"/>
      <c r="L6" s="52"/>
      <c r="M6" s="49"/>
      <c r="N6" s="50" t="s">
        <v>116</v>
      </c>
      <c r="O6" s="51"/>
      <c r="P6" s="50" t="s">
        <v>117</v>
      </c>
      <c r="Q6" s="51"/>
      <c r="R6" s="50" t="s">
        <v>118</v>
      </c>
      <c r="S6" s="53"/>
      <c r="T6" s="54" t="s">
        <v>119</v>
      </c>
    </row>
    <row r="7" spans="2:20" x14ac:dyDescent="0.25">
      <c r="B7" s="55" t="s">
        <v>120</v>
      </c>
      <c r="C7" s="56" t="s">
        <v>121</v>
      </c>
      <c r="D7" s="57"/>
      <c r="E7" s="58"/>
      <c r="F7" s="57"/>
      <c r="G7" s="58"/>
      <c r="H7" s="50" t="s">
        <v>122</v>
      </c>
      <c r="I7" s="51"/>
      <c r="J7" s="50" t="s">
        <v>123</v>
      </c>
      <c r="K7" s="51"/>
      <c r="L7" s="50" t="s">
        <v>124</v>
      </c>
      <c r="M7" s="51"/>
      <c r="N7" s="57"/>
      <c r="O7" s="58"/>
      <c r="P7" s="57"/>
      <c r="Q7" s="58"/>
      <c r="R7" s="57"/>
      <c r="S7" s="59"/>
      <c r="T7" s="60"/>
    </row>
    <row r="8" spans="2:20" ht="15" customHeight="1" x14ac:dyDescent="0.25">
      <c r="B8" s="61">
        <v>44782</v>
      </c>
      <c r="C8" s="62">
        <v>45933</v>
      </c>
      <c r="D8" s="63" t="s">
        <v>125</v>
      </c>
      <c r="E8" s="63"/>
      <c r="F8" s="63" t="s">
        <v>126</v>
      </c>
      <c r="G8" s="63"/>
      <c r="H8" s="64" t="s">
        <v>127</v>
      </c>
      <c r="I8" s="64"/>
      <c r="J8" s="64" t="s">
        <v>569</v>
      </c>
      <c r="K8" s="64"/>
      <c r="L8" s="65" t="s">
        <v>128</v>
      </c>
      <c r="M8" s="66"/>
      <c r="N8" s="65" t="s">
        <v>129</v>
      </c>
      <c r="O8" s="66"/>
      <c r="P8" s="65" t="s">
        <v>130</v>
      </c>
      <c r="Q8" s="66"/>
      <c r="R8" s="67">
        <v>8</v>
      </c>
      <c r="S8" s="67"/>
      <c r="T8" s="68">
        <v>460</v>
      </c>
    </row>
    <row r="9" spans="2:20" x14ac:dyDescent="0.25">
      <c r="B9" s="61">
        <v>44786</v>
      </c>
      <c r="C9" s="62">
        <v>45933</v>
      </c>
      <c r="D9" s="63" t="s">
        <v>125</v>
      </c>
      <c r="E9" s="63"/>
      <c r="F9" s="69" t="s">
        <v>126</v>
      </c>
      <c r="G9" s="70"/>
      <c r="H9" s="64" t="s">
        <v>127</v>
      </c>
      <c r="I9" s="64"/>
      <c r="J9" s="64" t="s">
        <v>569</v>
      </c>
      <c r="K9" s="64"/>
      <c r="L9" s="65" t="s">
        <v>128</v>
      </c>
      <c r="M9" s="66"/>
      <c r="N9" s="65" t="s">
        <v>129</v>
      </c>
      <c r="O9" s="66"/>
      <c r="P9" s="65" t="s">
        <v>130</v>
      </c>
      <c r="Q9" s="66"/>
      <c r="R9" s="67">
        <v>8</v>
      </c>
      <c r="S9" s="67"/>
      <c r="T9" s="68">
        <v>460</v>
      </c>
    </row>
    <row r="10" spans="2:20" ht="15" customHeight="1" x14ac:dyDescent="0.25">
      <c r="B10" s="61">
        <v>46335</v>
      </c>
      <c r="C10" s="62">
        <v>45943</v>
      </c>
      <c r="D10" s="63" t="s">
        <v>125</v>
      </c>
      <c r="E10" s="63"/>
      <c r="F10" s="82" t="s">
        <v>126</v>
      </c>
      <c r="G10" s="82"/>
      <c r="H10" s="64" t="s">
        <v>570</v>
      </c>
      <c r="I10" s="64"/>
      <c r="J10" s="64" t="s">
        <v>571</v>
      </c>
      <c r="K10" s="64"/>
      <c r="L10" s="65" t="s">
        <v>572</v>
      </c>
      <c r="M10" s="66"/>
      <c r="N10" s="65" t="s">
        <v>129</v>
      </c>
      <c r="O10" s="66"/>
      <c r="P10" s="65" t="s">
        <v>130</v>
      </c>
      <c r="Q10" s="66"/>
      <c r="R10" s="67">
        <v>4</v>
      </c>
      <c r="S10" s="67"/>
      <c r="T10" s="68">
        <v>2414.5</v>
      </c>
    </row>
    <row r="11" spans="2:20" x14ac:dyDescent="0.25">
      <c r="B11" s="61">
        <v>46334</v>
      </c>
      <c r="C11" s="62">
        <v>45943</v>
      </c>
      <c r="D11" s="63" t="s">
        <v>125</v>
      </c>
      <c r="E11" s="63"/>
      <c r="F11" s="69" t="s">
        <v>126</v>
      </c>
      <c r="G11" s="70"/>
      <c r="H11" s="69" t="s">
        <v>570</v>
      </c>
      <c r="I11" s="70"/>
      <c r="J11" s="69" t="s">
        <v>571</v>
      </c>
      <c r="K11" s="70"/>
      <c r="L11" s="83" t="s">
        <v>572</v>
      </c>
      <c r="M11" s="84"/>
      <c r="N11" s="69" t="s">
        <v>129</v>
      </c>
      <c r="O11" s="70"/>
      <c r="P11" s="65" t="s">
        <v>130</v>
      </c>
      <c r="Q11" s="66"/>
      <c r="R11" s="85">
        <v>4</v>
      </c>
      <c r="S11" s="86"/>
      <c r="T11" s="68">
        <v>1350.55</v>
      </c>
    </row>
    <row r="12" spans="2:20" x14ac:dyDescent="0.25">
      <c r="B12" s="61">
        <v>46332</v>
      </c>
      <c r="C12" s="62">
        <v>45943</v>
      </c>
      <c r="D12" s="63" t="s">
        <v>125</v>
      </c>
      <c r="E12" s="63"/>
      <c r="F12" s="69" t="s">
        <v>126</v>
      </c>
      <c r="G12" s="70"/>
      <c r="H12" s="69" t="s">
        <v>570</v>
      </c>
      <c r="I12" s="70"/>
      <c r="J12" s="69" t="s">
        <v>571</v>
      </c>
      <c r="K12" s="70"/>
      <c r="L12" s="83" t="s">
        <v>572</v>
      </c>
      <c r="M12" s="84"/>
      <c r="N12" s="69" t="s">
        <v>129</v>
      </c>
      <c r="O12" s="70"/>
      <c r="P12" s="65" t="s">
        <v>130</v>
      </c>
      <c r="Q12" s="66"/>
      <c r="R12" s="85">
        <v>4</v>
      </c>
      <c r="S12" s="86"/>
      <c r="T12" s="68">
        <v>1350.55</v>
      </c>
    </row>
    <row r="13" spans="2:20" x14ac:dyDescent="0.25">
      <c r="B13" s="61">
        <v>46331</v>
      </c>
      <c r="C13" s="62">
        <v>45943</v>
      </c>
      <c r="D13" s="63" t="s">
        <v>125</v>
      </c>
      <c r="E13" s="63"/>
      <c r="F13" s="87" t="s">
        <v>126</v>
      </c>
      <c r="G13" s="87"/>
      <c r="H13" s="87" t="s">
        <v>570</v>
      </c>
      <c r="I13" s="87"/>
      <c r="J13" s="87" t="s">
        <v>571</v>
      </c>
      <c r="K13" s="87"/>
      <c r="L13" s="87" t="s">
        <v>572</v>
      </c>
      <c r="M13" s="87"/>
      <c r="N13" s="64" t="s">
        <v>129</v>
      </c>
      <c r="O13" s="64"/>
      <c r="P13" s="64" t="s">
        <v>130</v>
      </c>
      <c r="Q13" s="64"/>
      <c r="R13" s="88">
        <v>4</v>
      </c>
      <c r="S13" s="88"/>
      <c r="T13" s="68">
        <v>1350.55</v>
      </c>
    </row>
    <row r="14" spans="2:20" x14ac:dyDescent="0.25">
      <c r="B14" s="61">
        <v>47689</v>
      </c>
      <c r="C14" s="62">
        <v>45951</v>
      </c>
      <c r="D14" s="65" t="s">
        <v>125</v>
      </c>
      <c r="E14" s="66"/>
      <c r="F14" s="65" t="s">
        <v>126</v>
      </c>
      <c r="G14" s="66"/>
      <c r="H14" s="65" t="s">
        <v>127</v>
      </c>
      <c r="I14" s="66"/>
      <c r="J14" s="65" t="s">
        <v>573</v>
      </c>
      <c r="K14" s="66"/>
      <c r="L14" s="65" t="s">
        <v>128</v>
      </c>
      <c r="M14" s="66"/>
      <c r="N14" s="69" t="s">
        <v>129</v>
      </c>
      <c r="O14" s="70"/>
      <c r="P14" s="69" t="s">
        <v>130</v>
      </c>
      <c r="Q14" s="70"/>
      <c r="R14" s="89">
        <v>1</v>
      </c>
      <c r="S14" s="90"/>
      <c r="T14" s="68">
        <v>132.5</v>
      </c>
    </row>
    <row r="15" spans="2:20" x14ac:dyDescent="0.25">
      <c r="B15" s="61">
        <v>47701</v>
      </c>
      <c r="C15" s="62">
        <v>45951</v>
      </c>
      <c r="D15" s="65" t="s">
        <v>125</v>
      </c>
      <c r="E15" s="66"/>
      <c r="F15" s="65" t="s">
        <v>126</v>
      </c>
      <c r="G15" s="66"/>
      <c r="H15" s="65" t="s">
        <v>127</v>
      </c>
      <c r="I15" s="66"/>
      <c r="J15" s="65" t="s">
        <v>573</v>
      </c>
      <c r="K15" s="66"/>
      <c r="L15" s="65" t="s">
        <v>128</v>
      </c>
      <c r="M15" s="66"/>
      <c r="N15" s="69" t="s">
        <v>129</v>
      </c>
      <c r="O15" s="70"/>
      <c r="P15" s="69" t="s">
        <v>130</v>
      </c>
      <c r="Q15" s="70"/>
      <c r="R15" s="89">
        <v>1</v>
      </c>
      <c r="S15" s="90"/>
      <c r="T15" s="68">
        <v>57.5</v>
      </c>
    </row>
    <row r="16" spans="2:20" x14ac:dyDescent="0.25">
      <c r="B16" s="61">
        <v>47711</v>
      </c>
      <c r="C16" s="91">
        <v>45951</v>
      </c>
      <c r="D16" s="65" t="s">
        <v>125</v>
      </c>
      <c r="E16" s="66"/>
      <c r="F16" s="65" t="s">
        <v>126</v>
      </c>
      <c r="G16" s="66"/>
      <c r="H16" s="65" t="s">
        <v>127</v>
      </c>
      <c r="I16" s="66"/>
      <c r="J16" s="65" t="s">
        <v>573</v>
      </c>
      <c r="K16" s="66"/>
      <c r="L16" s="65" t="s">
        <v>128</v>
      </c>
      <c r="M16" s="66"/>
      <c r="N16" s="69" t="s">
        <v>129</v>
      </c>
      <c r="O16" s="70"/>
      <c r="P16" s="69" t="s">
        <v>130</v>
      </c>
      <c r="Q16" s="70"/>
      <c r="R16" s="65">
        <v>1</v>
      </c>
      <c r="S16" s="92"/>
      <c r="T16" s="68">
        <v>57.5</v>
      </c>
    </row>
    <row r="17" spans="2:20" ht="15.75" thickBot="1" x14ac:dyDescent="0.3">
      <c r="B17" s="71" t="s">
        <v>574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3"/>
      <c r="T17" s="74">
        <f>SUM(T8:T16)</f>
        <v>7633.6500000000005</v>
      </c>
    </row>
  </sheetData>
  <mergeCells count="92">
    <mergeCell ref="B17:S17"/>
    <mergeCell ref="P15:Q15"/>
    <mergeCell ref="R15:S15"/>
    <mergeCell ref="D16:E16"/>
    <mergeCell ref="F16:G16"/>
    <mergeCell ref="H16:I16"/>
    <mergeCell ref="J16:K16"/>
    <mergeCell ref="L16:M16"/>
    <mergeCell ref="N16:O16"/>
    <mergeCell ref="P16:Q16"/>
    <mergeCell ref="R16:S16"/>
    <mergeCell ref="D15:E15"/>
    <mergeCell ref="F15:G15"/>
    <mergeCell ref="H15:I15"/>
    <mergeCell ref="J15:K15"/>
    <mergeCell ref="L15:M15"/>
    <mergeCell ref="N15:O15"/>
    <mergeCell ref="P13:Q13"/>
    <mergeCell ref="R13:S13"/>
    <mergeCell ref="D14:E14"/>
    <mergeCell ref="F14:G14"/>
    <mergeCell ref="H14:I14"/>
    <mergeCell ref="J14:K14"/>
    <mergeCell ref="L14:M14"/>
    <mergeCell ref="N14:O14"/>
    <mergeCell ref="P14:Q14"/>
    <mergeCell ref="R14:S14"/>
    <mergeCell ref="D13:E13"/>
    <mergeCell ref="F13:G13"/>
    <mergeCell ref="H13:I13"/>
    <mergeCell ref="J13:K13"/>
    <mergeCell ref="L13:M13"/>
    <mergeCell ref="N13:O13"/>
    <mergeCell ref="P11:Q11"/>
    <mergeCell ref="R11:S11"/>
    <mergeCell ref="D12:E12"/>
    <mergeCell ref="F12:G12"/>
    <mergeCell ref="H12:I12"/>
    <mergeCell ref="J12:K12"/>
    <mergeCell ref="L12:M12"/>
    <mergeCell ref="N12:O12"/>
    <mergeCell ref="P12:Q12"/>
    <mergeCell ref="R12:S12"/>
    <mergeCell ref="D11:E11"/>
    <mergeCell ref="F11:G11"/>
    <mergeCell ref="H11:I11"/>
    <mergeCell ref="J11:K11"/>
    <mergeCell ref="L11:M11"/>
    <mergeCell ref="N11:O11"/>
    <mergeCell ref="R9:S9"/>
    <mergeCell ref="D10:E10"/>
    <mergeCell ref="F10:G10"/>
    <mergeCell ref="H10:I10"/>
    <mergeCell ref="J10:K10"/>
    <mergeCell ref="L10:M10"/>
    <mergeCell ref="N10:O10"/>
    <mergeCell ref="P10:Q10"/>
    <mergeCell ref="R10:S10"/>
    <mergeCell ref="N8:O8"/>
    <mergeCell ref="P8:Q8"/>
    <mergeCell ref="R8:S8"/>
    <mergeCell ref="D9:E9"/>
    <mergeCell ref="F9:G9"/>
    <mergeCell ref="H9:I9"/>
    <mergeCell ref="J9:K9"/>
    <mergeCell ref="L9:M9"/>
    <mergeCell ref="N9:O9"/>
    <mergeCell ref="P9:Q9"/>
    <mergeCell ref="R6:S7"/>
    <mergeCell ref="T6:T7"/>
    <mergeCell ref="H7:I7"/>
    <mergeCell ref="J7:K7"/>
    <mergeCell ref="L7:M7"/>
    <mergeCell ref="D8:E8"/>
    <mergeCell ref="F8:G8"/>
    <mergeCell ref="H8:I8"/>
    <mergeCell ref="J8:K8"/>
    <mergeCell ref="L8:M8"/>
    <mergeCell ref="B6:C6"/>
    <mergeCell ref="D6:E7"/>
    <mergeCell ref="F6:G7"/>
    <mergeCell ref="H6:M6"/>
    <mergeCell ref="N6:O7"/>
    <mergeCell ref="P6:Q7"/>
    <mergeCell ref="B4:T4"/>
    <mergeCell ref="D5:E5"/>
    <mergeCell ref="F5:G5"/>
    <mergeCell ref="H5:J5"/>
    <mergeCell ref="K5:L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Oprean Bogdan Mihai</dc:creator>
  <cp:lastModifiedBy>Oprean Bogdan Mihai</cp:lastModifiedBy>
  <dcterms:created xsi:type="dcterms:W3CDTF">2025-11-26T11:27:46Z</dcterms:created>
  <dcterms:modified xsi:type="dcterms:W3CDTF">2025-11-26T12:07:40Z</dcterms:modified>
</cp:coreProperties>
</file>