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Banca" sheetId="1" r:id="rId1"/>
    <sheet name="Casa" sheetId="2" r:id="rId2"/>
    <sheet name="Delegatii" sheetId="3" r:id="rId3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4" i="1"/>
  <c r="C10" i="2"/>
  <c r="T10" i="3"/>
  <c r="C277" i="1"/>
  <c r="C10"/>
  <c r="C295" l="1"/>
</calcChain>
</file>

<file path=xl/sharedStrings.xml><?xml version="1.0" encoding="utf-8"?>
<sst xmlns="http://schemas.openxmlformats.org/spreadsheetml/2006/main" count="906" uniqueCount="394">
  <si>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</si>
  <si>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</si>
  <si>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</si>
  <si>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</si>
  <si>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</si>
  <si>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</si>
  <si>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</si>
  <si>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</si>
  <si>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</si>
  <si>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</si>
  <si>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</si>
  <si>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</si>
  <si>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</si>
  <si>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UNIX AUTO SRL</t>
  </si>
  <si>
    <t>PIESE AUTO</t>
  </si>
  <si>
    <t>SIMBAC SA</t>
  </si>
  <si>
    <t>BETON</t>
  </si>
  <si>
    <t>GIRDAN MARIUS FLORIN</t>
  </si>
  <si>
    <t>AUTONET IMPORT SRL</t>
  </si>
  <si>
    <t>DRUMURI ORASENESTI SA</t>
  </si>
  <si>
    <t>BALAST</t>
  </si>
  <si>
    <t>VICTOR SRL</t>
  </si>
  <si>
    <t>SELGROS CASH&amp;CARRY SRL</t>
  </si>
  <si>
    <t>RECHIZITE</t>
  </si>
  <si>
    <t>CHELT GOSPODARESTI</t>
  </si>
  <si>
    <t>MOISI SERV SRL</t>
  </si>
  <si>
    <t>LAPTE</t>
  </si>
  <si>
    <t>PROUTIL SRL</t>
  </si>
  <si>
    <t>OTL</t>
  </si>
  <si>
    <t>ITP</t>
  </si>
  <si>
    <t>PYRO-STOP SRL</t>
  </si>
  <si>
    <t>FAIR COM AGENTI SRL</t>
  </si>
  <si>
    <t>PRODUSE PT LABORATOR</t>
  </si>
  <si>
    <t>ANVELOPE</t>
  </si>
  <si>
    <t>ARABESQUE SRL</t>
  </si>
  <si>
    <t>GODMAN SRL</t>
  </si>
  <si>
    <t>SCHRACK TECHNIK SRL</t>
  </si>
  <si>
    <t>GEORGIA GRUP MIHAI SRL</t>
  </si>
  <si>
    <t>INSTAL CASA SRL</t>
  </si>
  <si>
    <t>DAIKOKUTEN SRL</t>
  </si>
  <si>
    <t>CAMIOANE SRL</t>
  </si>
  <si>
    <t>APEL COMSERV SRL</t>
  </si>
  <si>
    <t>ADMINISTRATIA NATIONALA APELE ROMANE</t>
  </si>
  <si>
    <t>KICO MIX SRL</t>
  </si>
  <si>
    <t>BIROUL ROMAN DE METROLOGIE LEGALA</t>
  </si>
  <si>
    <t>EXPERTIZA METROLOGICA</t>
  </si>
  <si>
    <t>ADMINISTRATIA NATIONALA DE METEOROLOGIE</t>
  </si>
  <si>
    <t>LINERGY SRL</t>
  </si>
  <si>
    <t>ECO BIHOR SRL</t>
  </si>
  <si>
    <t>DISTRIGAZ VEST SA</t>
  </si>
  <si>
    <t>INDACO SYSTEM SRL</t>
  </si>
  <si>
    <t>ROMSPRINTER SRL</t>
  </si>
  <si>
    <t>POSTA ROMANA SA</t>
  </si>
  <si>
    <t>FAN COURIER EXPRESS SRL</t>
  </si>
  <si>
    <t>MATERIALE</t>
  </si>
  <si>
    <t>PAYPOINT SERVICES SRL</t>
  </si>
  <si>
    <t>COMISION INCASARE FACTURI</t>
  </si>
  <si>
    <t>WINTER COM SRL</t>
  </si>
  <si>
    <t>MEDA CONSULT SRL</t>
  </si>
  <si>
    <t>SZABO SANDOR ISTVAN I.I.</t>
  </si>
  <si>
    <t>AER START SRL</t>
  </si>
  <si>
    <t>RED DOWNSTREAM OPERATIONS SRL</t>
  </si>
  <si>
    <t>SAMARA CLEAN SRL</t>
  </si>
  <si>
    <t>GUARDIA SECURITY SYSTEM SRL</t>
  </si>
  <si>
    <t>ILE VIOREL CONSTRUCT SRL</t>
  </si>
  <si>
    <t>MOISI SERV COM</t>
  </si>
  <si>
    <t>LAPTE SSM</t>
  </si>
  <si>
    <t>COMUNA TINCA</t>
  </si>
  <si>
    <t>ALLEGRIA TURISM SRL</t>
  </si>
  <si>
    <t>ROMPETROL DOWNSTREAM SRL</t>
  </si>
  <si>
    <t>VODAFONE ROMANIA SA</t>
  </si>
  <si>
    <t>RER VEST SA</t>
  </si>
  <si>
    <t>BIHOR MEDIA</t>
  </si>
  <si>
    <t>BANCA TRANSILVANIA SA</t>
  </si>
  <si>
    <t>EMSAR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</si>
  <si>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</si>
  <si>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</si>
  <si>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</si>
  <si>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</si>
  <si>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</si>
  <si>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</si>
  <si>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</si>
  <si>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</si>
  <si>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</si>
  <si>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</si>
  <si>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</si>
  <si>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</si>
  <si>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</si>
  <si>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</si>
  <si>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</si>
  <si>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</si>
  <si>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 deplasare</t>
  </si>
  <si>
    <t>Cost total deplasare</t>
  </si>
  <si>
    <t>nr</t>
  </si>
  <si>
    <t>data</t>
  </si>
  <si>
    <t>tara</t>
  </si>
  <si>
    <t>oras</t>
  </si>
  <si>
    <t>Institutie/SC</t>
  </si>
  <si>
    <t>TOTAL cheltuieli cu deplasarile</t>
  </si>
  <si>
    <t>CERTIFICAT CONSTATATOR</t>
  </si>
  <si>
    <t>ANTREP REP.SI LUCRARI ARL CJ</t>
  </si>
  <si>
    <t>DISTRIBUTIE ENERGIE ELECTRICA</t>
  </si>
  <si>
    <t>PLUXEE ROMANIA SRL</t>
  </si>
  <si>
    <t>BN BUSINESS SRL</t>
  </si>
  <si>
    <t>BAZA  CAMIN</t>
  </si>
  <si>
    <t>KLUNER SRL</t>
  </si>
  <si>
    <t>SERVICII INSPECTII VIDEO</t>
  </si>
  <si>
    <t>NIPLU</t>
  </si>
  <si>
    <t>CORAL IMPEX SRL</t>
  </si>
  <si>
    <t>JAFAR ARMATURI SRL</t>
  </si>
  <si>
    <t>SENSITRON SRL</t>
  </si>
  <si>
    <t>TONER</t>
  </si>
  <si>
    <t>BEC</t>
  </si>
  <si>
    <t>MANDELIC SRL</t>
  </si>
  <si>
    <t>PROMPT PIESE UTILAJE SRL</t>
  </si>
  <si>
    <t>AUTOMATIC CONTROL SRL</t>
  </si>
  <si>
    <t>DIGI ROMANIA SA</t>
  </si>
  <si>
    <t>KONTEX SRL</t>
  </si>
  <si>
    <t>FILTRU  AER</t>
  </si>
  <si>
    <t>AROBS ETOLL SOLUTIONS SRL</t>
  </si>
  <si>
    <t>BALAST,NISIP</t>
  </si>
  <si>
    <t>FLUID GROUP HAGEN SRL</t>
  </si>
  <si>
    <t>SPRAY  DEGRIPANT</t>
  </si>
  <si>
    <t>FILTRU  COMBUSTIBIL</t>
  </si>
  <si>
    <t>SPRAY  CUPRU</t>
  </si>
  <si>
    <t>SERVICII CURIERAT</t>
  </si>
  <si>
    <t>APSA COM SRL</t>
  </si>
  <si>
    <t>AVE ROMANIA SRL</t>
  </si>
  <si>
    <t>GRUNDFOS POMPE ROMANIA SRL</t>
  </si>
  <si>
    <t>FLUID CONSULTING SRL</t>
  </si>
  <si>
    <t>MOBILE DISTRIBUTION SRL</t>
  </si>
  <si>
    <t>ELBAMA PROTECTION</t>
  </si>
  <si>
    <t>ELBAMA PROTECTION SRL</t>
  </si>
  <si>
    <t>MANSONARE CABLU ELECTRIC</t>
  </si>
  <si>
    <t>SIMERING</t>
  </si>
  <si>
    <t>SMART MOB CONSTRUCT SRL</t>
  </si>
  <si>
    <t>AKSD ROMANIA SRL</t>
  </si>
  <si>
    <t>PRO TYRES SRL</t>
  </si>
  <si>
    <t>PIPELIFE ROMANIA SRL</t>
  </si>
  <si>
    <t>GETICA 95 COM SRL</t>
  </si>
  <si>
    <t>REPARATIE FURTUN</t>
  </si>
  <si>
    <t>DISC</t>
  </si>
  <si>
    <t>RULMENT</t>
  </si>
  <si>
    <t>INSPECTIE TEHNICA</t>
  </si>
  <si>
    <t>DISPERSOR</t>
  </si>
  <si>
    <t>ASOCIATIA ZECE FIX</t>
  </si>
  <si>
    <t>CHELT  EXECUT  PART</t>
  </si>
  <si>
    <t>CHELT PROTOCOL</t>
  </si>
  <si>
    <t>HORNBACH CENTRALA</t>
  </si>
  <si>
    <t>PIESA  ORIGINALA</t>
  </si>
  <si>
    <t>LUTECH EXPERT SRL</t>
  </si>
  <si>
    <t>BETON C 12/15</t>
  </si>
  <si>
    <t>WINTER-COM SRL</t>
  </si>
  <si>
    <t>SERV DE INTRETINERE REP,PUNERE IN FCT SISTEME DE I</t>
  </si>
  <si>
    <t>SERV DE INTRETINERE,REP,PUNERE IN FCT SISTEME DE I</t>
  </si>
  <si>
    <t>SEE SOLUTION BM SRL</t>
  </si>
  <si>
    <t>ANGAJAT</t>
  </si>
  <si>
    <t>TESA</t>
  </si>
  <si>
    <t>ROMANIA</t>
  </si>
  <si>
    <t>BUCURESTI</t>
  </si>
  <si>
    <t>ARA</t>
  </si>
  <si>
    <t>INTERES SERVICIU</t>
  </si>
  <si>
    <t>AUTO</t>
  </si>
  <si>
    <t>SITUATIA CHELTUIELILOR CU DEPLASARILE EFECTUATE IN LUNA AUGUST 2025</t>
  </si>
  <si>
    <t>20-Aug-25</t>
  </si>
  <si>
    <t>SURUB AUTOFORANT</t>
  </si>
  <si>
    <t>27-Aug-25</t>
  </si>
  <si>
    <t>ZOOM DIGITAL SRL</t>
  </si>
  <si>
    <t>Situatia plăților efectuate prin casa în luna August 2025</t>
  </si>
  <si>
    <t>14/08/2025</t>
  </si>
  <si>
    <t>01-Aug-25</t>
  </si>
  <si>
    <t>TICHETE</t>
  </si>
  <si>
    <t>TERMOFICARE ORADEA SA</t>
  </si>
  <si>
    <t>ENERGIE  TERMICA AGENTI</t>
  </si>
  <si>
    <t>SERVICII PAZA</t>
  </si>
  <si>
    <t>05-Aug-25</t>
  </si>
  <si>
    <t>ASISTENTA TEHNICA</t>
  </si>
  <si>
    <t>COMISION</t>
  </si>
  <si>
    <t>QM SOFTWARE SRL</t>
  </si>
  <si>
    <t>MENTENANTA PROGRAM</t>
  </si>
  <si>
    <t>CHELT  EXECUT PART</t>
  </si>
  <si>
    <t>RENAR</t>
  </si>
  <si>
    <t>REDEVENTA TRIM  II 2025</t>
  </si>
  <si>
    <t>SERV DE ASIG A FUNCTIEI DE TERT DESEMNAT</t>
  </si>
  <si>
    <t>SERVICII DE CONSULTANTA</t>
  </si>
  <si>
    <t>ROTOR POMPA +CHIT FIXARE  AX PENTRU SEAU</t>
  </si>
  <si>
    <t>DAVID CONTRAS SRL</t>
  </si>
  <si>
    <t>NISIP 0-4 MM</t>
  </si>
  <si>
    <t>DANYTECH SERVICE UTILAJE SRL</t>
  </si>
  <si>
    <t>SERV INTRETINERE REPARATII UTILAJE</t>
  </si>
  <si>
    <t>11-Aug-25</t>
  </si>
  <si>
    <t>13-Aug-25</t>
  </si>
  <si>
    <t>SERVICII DEPOZITARE DESEURI</t>
  </si>
  <si>
    <t>ELECTROZI</t>
  </si>
  <si>
    <t>RECHIZITE,PAPETARIE</t>
  </si>
  <si>
    <t>TELEFONIE</t>
  </si>
  <si>
    <t>CARBURANTI VRAC</t>
  </si>
  <si>
    <t>LAPTE CONSUM</t>
  </si>
  <si>
    <t>CUTIT,SURUB,PIULITA</t>
  </si>
  <si>
    <t>PROGRAM LEGISLATIV</t>
  </si>
  <si>
    <t>CORESPONDENTA</t>
  </si>
  <si>
    <t>ITP  BH 70  RAO</t>
  </si>
  <si>
    <t>ASISTENTA METEOROLOGICA</t>
  </si>
  <si>
    <t>SPRAY</t>
  </si>
  <si>
    <t>CLAXON</t>
  </si>
  <si>
    <t>LAMPA  INSTALARE</t>
  </si>
  <si>
    <t>BIELETA  ANTIRULIU</t>
  </si>
  <si>
    <t>SOL INTRETINERE BORD</t>
  </si>
  <si>
    <t>BEC AUTO</t>
  </si>
  <si>
    <t>BUSON REZERVOR</t>
  </si>
  <si>
    <t>VOPSEA ,BUSON</t>
  </si>
  <si>
    <t>PERIE</t>
  </si>
  <si>
    <t>SERV DE INTRET , REP ,RECOND CAROSERII</t>
  </si>
  <si>
    <t>REVIZIE  MASINA NUMARAT  BANCNOTE</t>
  </si>
  <si>
    <t>SERV CURIERAT</t>
  </si>
  <si>
    <t>DESEURI</t>
  </si>
  <si>
    <t>HACH LANGE SRL</t>
  </si>
  <si>
    <t>SERVICE  PREMIUM</t>
  </si>
  <si>
    <t>METALSTING SERV SRL</t>
  </si>
  <si>
    <t>REPARATIE USA CASERIE</t>
  </si>
  <si>
    <t>OSKAR, BANDA  ADEZIVA,FOLIE  ACOPERIT</t>
  </si>
  <si>
    <t>SCANDURA</t>
  </si>
  <si>
    <t>LIANT  TENCO 40 KG HOLCIM</t>
  </si>
  <si>
    <t>CHELT EXEC DOS 4038/2024</t>
  </si>
  <si>
    <t>CHELT EXEC DOS 3321/2024</t>
  </si>
  <si>
    <t>CHELT EXECUTARE DOS 2185/2025-2193/2025</t>
  </si>
  <si>
    <t>KIT TRUSA FIXA</t>
  </si>
  <si>
    <t>ANUNTURI</t>
  </si>
  <si>
    <t>SCA ZAMFIRESCU RACOTI VASILE &amp; PARTNERS</t>
  </si>
  <si>
    <t>CHELT</t>
  </si>
  <si>
    <t>ABONAMENT AVE</t>
  </si>
  <si>
    <t>INTRERUPATOR,ELEMENT  CONTACT</t>
  </si>
  <si>
    <t>P.R.A.T. IMPEX SRL</t>
  </si>
  <si>
    <t>REBOBINAT SI REPARATIE MOTOR ELECTRIC</t>
  </si>
  <si>
    <t>ENERGIE TERMICA</t>
  </si>
  <si>
    <t>CHIRIE SEDIU LUNA IULIE 2025</t>
  </si>
  <si>
    <t>SERVICII DE TRANSMITERE DATE SPA-URI</t>
  </si>
  <si>
    <t>SPARE,CABLE</t>
  </si>
  <si>
    <t>BAZA  CAMIN,SEGMENT</t>
  </si>
  <si>
    <t>CONDUCTE</t>
  </si>
  <si>
    <t>GARNITURA,CON,INEL</t>
  </si>
  <si>
    <t>SERVICII INCASARE FACTURI</t>
  </si>
  <si>
    <t>SUPAPA  DE SENS  DN 50</t>
  </si>
  <si>
    <t>MUFA,REDUCTIE</t>
  </si>
  <si>
    <t>CAMIN APOMETRU</t>
  </si>
  <si>
    <t>ROBINET</t>
  </si>
  <si>
    <t>CAPAC  FONTA</t>
  </si>
  <si>
    <t>ADAPTOR,ROBINET,TEU</t>
  </si>
  <si>
    <t>CAPAC</t>
  </si>
  <si>
    <t>NIBURU SERVICE SRL</t>
  </si>
  <si>
    <t>SERVICII CASE DE MARCAT SCHIMBARE TVA</t>
  </si>
  <si>
    <t>GRUNDFOS -KIT</t>
  </si>
  <si>
    <t>ROBINET  TRECERE</t>
  </si>
  <si>
    <t>MUFA</t>
  </si>
  <si>
    <t>ADAPTOR, REDUCTIE,TEAVA</t>
  </si>
  <si>
    <t>TEU, REDUCTIE</t>
  </si>
  <si>
    <t>DERATIZARE</t>
  </si>
  <si>
    <t>DEZINSECTIE</t>
  </si>
  <si>
    <t>CONECTOR  DE FOARTE  LARGA  TOLERANTA</t>
  </si>
  <si>
    <t>SERV DE ADM SI INTRETINERE SITE WEB CONTUL MEU</t>
  </si>
  <si>
    <t>SERVICII PAZA LUNA IULIE 2025</t>
  </si>
  <si>
    <t>MONITORIZARE SI INTERVENTII LUNA IULIE 2025</t>
  </si>
  <si>
    <t>DEMONTAT  AER  CONDITIONAT</t>
  </si>
  <si>
    <t>MONITORIZARE SI INTERVENTIE IULIE 2025</t>
  </si>
  <si>
    <t>SERVICII DE PAZA IULIE 2025</t>
  </si>
  <si>
    <t>LILROM GAS BAVARIA SRL</t>
  </si>
  <si>
    <t>OXIGEMN.ACETILENA</t>
  </si>
  <si>
    <t>COLECTARE SI TRANSP DESEU MUN SEAU</t>
  </si>
  <si>
    <t>COLECTARE SI TRANSP DESEU MUN SEDIU</t>
  </si>
  <si>
    <t>STORNO CERTIFICATE  VERZI</t>
  </si>
  <si>
    <t>REGULARIZARE CERTIFICATE VERZI ANUL 2024</t>
  </si>
  <si>
    <t>REGULARIZARE CERTIFICATE VERZI</t>
  </si>
  <si>
    <t>ROLA  DIGITALA TACHOGRAPH</t>
  </si>
  <si>
    <t>SERV DE INTRETINERE SI REP CAMIOANE</t>
  </si>
  <si>
    <t>SERVICII REPARATII CENTRALE TELEFONICE</t>
  </si>
  <si>
    <t>SERV SPALATORIE AUTO</t>
  </si>
  <si>
    <t>CERNEALA</t>
  </si>
  <si>
    <t>CARS AND MANAGEMENT SRL</t>
  </si>
  <si>
    <t>REVIZIE IN GARANTIE</t>
  </si>
  <si>
    <t>SET  RULMENT  ROATA,CAP  DE BARA</t>
  </si>
  <si>
    <t>BRAT BIELETA</t>
  </si>
  <si>
    <t>SIMERING  PLANETARA</t>
  </si>
  <si>
    <t>BEC,FAR</t>
  </si>
  <si>
    <t>LAMPA  SPATE</t>
  </si>
  <si>
    <t>LAMPA DE  LUCRU</t>
  </si>
  <si>
    <t>LAMELA  STERGATOR</t>
  </si>
  <si>
    <t>ULEI  MOTOR</t>
  </si>
  <si>
    <t>SET  LAMELA  STERGATOR</t>
  </si>
  <si>
    <t>ROMBAT  PREMIER</t>
  </si>
  <si>
    <t>CUREA  TRANSMISIE  CU  CANELURI</t>
  </si>
  <si>
    <t>SPRAY  CURATAT  FRANA</t>
  </si>
  <si>
    <t>CHINGA  DE  FIXARE</t>
  </si>
  <si>
    <t>FILTRU ULEI</t>
  </si>
  <si>
    <t>SENZOR  TURATIE  ROATA</t>
  </si>
  <si>
    <t>ROMBAT CYCLON</t>
  </si>
  <si>
    <t>ROMBAT PREMIER</t>
  </si>
  <si>
    <t>SERV DE CURATENIE</t>
  </si>
  <si>
    <t>TIRIAC AUTO SRL</t>
  </si>
  <si>
    <t>REVIZIE PERIODICA</t>
  </si>
  <si>
    <t>STICLA  BRUNA</t>
  </si>
  <si>
    <t>SERV DE INTRETINERE SI REP POSTGARANTIE UTILAJE</t>
  </si>
  <si>
    <t>MANUSI</t>
  </si>
  <si>
    <t>ALCOOL SANITAR, SAPUN, PERIE, CREMA</t>
  </si>
  <si>
    <t>RELEU  PROTECTIE</t>
  </si>
  <si>
    <t>14-Aug-25</t>
  </si>
  <si>
    <t>CEFAIN CONSTRUCT SRL</t>
  </si>
  <si>
    <t>KIT REPARATIE, KIT RULMENTI</t>
  </si>
  <si>
    <t>LUBRIND SRL</t>
  </si>
  <si>
    <t>ULEI DE PARAFINA</t>
  </si>
  <si>
    <t>DIAMOND SPEDITION SRL</t>
  </si>
  <si>
    <t>LUCRARI DE ACOPERIRE CU BETON</t>
  </si>
  <si>
    <t>CONVERTIZOR DE FRECVENTA</t>
  </si>
  <si>
    <t>18-Aug-25</t>
  </si>
  <si>
    <t>GENERAL STAR WEST COMPANY SRL</t>
  </si>
  <si>
    <t>CILINDRU  STABILIZATOR  ,MANOPERA  MONTAJ</t>
  </si>
  <si>
    <t>FLEXZON EOOD</t>
  </si>
  <si>
    <t>POMPA ELECTRICA</t>
  </si>
  <si>
    <t>19-Aug-25</t>
  </si>
  <si>
    <t>STOKKERHOTEL SRL</t>
  </si>
  <si>
    <t>MOTOR STARTER</t>
  </si>
  <si>
    <t>SERVICIU COLECTARE NUMERAR</t>
  </si>
  <si>
    <t>25-Aug-25</t>
  </si>
  <si>
    <t>AUTOROMAN SERVICE SRL</t>
  </si>
  <si>
    <t>FURTUN  RADIATOR</t>
  </si>
  <si>
    <t>MASURATORI DE DEBITE LUNA IULIE 2025</t>
  </si>
  <si>
    <t>APA POMPATA MADARAS LUNA IULIE 2025</t>
  </si>
  <si>
    <t>EMITERE AVIZ AMPLASAMENT CL7</t>
  </si>
  <si>
    <t>SERVICII TELEFONIE</t>
  </si>
  <si>
    <t>PERSONAL  AAA,PERSONAL  FO PROIECTARE</t>
  </si>
  <si>
    <t>BENZINA</t>
  </si>
  <si>
    <t>SUCURSALA REG DE CAI FERATE CLUJ</t>
  </si>
  <si>
    <t>TAXA AVIZ DOCUMENTATIE - CL4- SPAU 1+5+6+8+9</t>
  </si>
  <si>
    <t>BURDUF PLANETARA</t>
  </si>
  <si>
    <t>CARCASA CHEIE</t>
  </si>
  <si>
    <t>COLIER CABLURI</t>
  </si>
  <si>
    <t>CHELT EXECUTARE</t>
  </si>
  <si>
    <t>SANTAL COMEXIM SRL</t>
  </si>
  <si>
    <t>PREGATIRE SI PREZMAC SASIU</t>
  </si>
  <si>
    <t>COLIER,FURTUN</t>
  </si>
  <si>
    <t>TEAVA UZATA</t>
  </si>
  <si>
    <t>TEU,RACORD</t>
  </si>
  <si>
    <t>COTA FIXA OP EC</t>
  </si>
  <si>
    <t>ANALIZA APA  IULIE 2025</t>
  </si>
  <si>
    <t>APA BRUTA</t>
  </si>
  <si>
    <t>MASURATORI DEBITE PTR LUNA IULIE 2025</t>
  </si>
  <si>
    <t>ENERGIE ELECTRICA LUNA IULIE 2025</t>
  </si>
  <si>
    <t>RULMENT ROATA</t>
  </si>
  <si>
    <t>FILTRU COMBUSTIBIL</t>
  </si>
  <si>
    <t>BARA</t>
  </si>
  <si>
    <t>CHEIE CU CLICHET</t>
  </si>
  <si>
    <t>OGLINDA INTERIOARA</t>
  </si>
  <si>
    <t>SERV COLECTARE, TRANSPORT, ELIM DESEURI PERICULOAS</t>
  </si>
  <si>
    <t>LAMA DE UZURA PENTRU CUPA VOLVO</t>
  </si>
  <si>
    <t>HEAVY SERVUTIL SRL</t>
  </si>
  <si>
    <t>GEAM EXCAVATOR</t>
  </si>
  <si>
    <t>26-Aug-25</t>
  </si>
  <si>
    <t>SERVICII INTERNET</t>
  </si>
  <si>
    <t>MONITORIZARE LUNARA</t>
  </si>
  <si>
    <t>CRIDEM IMPEX SRL</t>
  </si>
  <si>
    <t>AEROTERMA  INCALZIRE</t>
  </si>
  <si>
    <t>EN ELECTRICA IULIE 2025</t>
  </si>
  <si>
    <t>REFACTURARE  VIGNETA</t>
  </si>
  <si>
    <t>HYDRO-PRESS</t>
  </si>
  <si>
    <t>GARNITURA KARCHER</t>
  </si>
  <si>
    <t>28-Aug-25</t>
  </si>
  <si>
    <t>TRONETEC</t>
  </si>
  <si>
    <t>ANSAMBLU  CENTRAL,GEOMETRIE</t>
  </si>
  <si>
    <t>29-Aug-25</t>
  </si>
  <si>
    <t>CONTOARE</t>
  </si>
  <si>
    <t>CHELT DE PROTOCOL</t>
  </si>
  <si>
    <t>DUMA PROIECT SRL</t>
  </si>
  <si>
    <t>SERVICII PROIECTARE ALEEA ROGERIUS ALEEA POSADA</t>
  </si>
  <si>
    <t>KRONEMAG  MILLENIUM</t>
  </si>
  <si>
    <t>CISMEA APA  STRADALA</t>
  </si>
  <si>
    <t>07-Aug-25</t>
  </si>
  <si>
    <t>ANTREPRIZA PROIECT SRL</t>
  </si>
  <si>
    <t>SERV EXPERTIZA PIATRA CRAIULUI</t>
  </si>
  <si>
    <t>CONSTRUCTII BIHOR SA</t>
  </si>
  <si>
    <t>EXT SI INLOC RET APA CAN  DUNAREA</t>
  </si>
  <si>
    <t>ABED NEGO COM SRL</t>
  </si>
  <si>
    <t>ELABORARE DOC TEHNICO ECONOMICA PLANTELOR</t>
  </si>
  <si>
    <t>TAXA AVIZ</t>
  </si>
  <si>
    <t>ROMAIR CONSULTING</t>
  </si>
  <si>
    <t>SMIS 319336-CS01-AP 5</t>
  </si>
  <si>
    <t>TPF INGINERIE SRL</t>
  </si>
  <si>
    <t>CS02 - APLICATIA DE PLATA NR 05</t>
  </si>
  <si>
    <t>KONICA  MINOLTA  BUSINESS</t>
  </si>
  <si>
    <t>MULTIFUNCTIONALA</t>
  </si>
  <si>
    <t>DRUM ASFALT SRL</t>
  </si>
  <si>
    <t>SMIS 319336 - CL04 - CIP 3</t>
  </si>
  <si>
    <t>SMIS 319336-CL07-CIP 2</t>
  </si>
  <si>
    <t>Situatia plăților  efectuate prin banca în luna August 2025</t>
  </si>
  <si>
    <t>alim carduri iulie 2025</t>
  </si>
  <si>
    <t>contributii buget iulie 2025</t>
  </si>
</sst>
</file>

<file path=xl/styles.xml><?xml version="1.0" encoding="utf-8"?>
<styleSheet xmlns="http://schemas.openxmlformats.org/spreadsheetml/2006/main">
  <numFmts count="1">
    <numFmt numFmtId="164" formatCode="m/d/yy;@"/>
  </numFmts>
  <fonts count="15">
    <font>
      <sz val="11"/>
      <color theme="1"/>
      <name val="Aptos Narrow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8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3" fontId="5" fillId="0" borderId="0" xfId="0" applyNumberFormat="1" applyFont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4" fontId="8" fillId="4" borderId="9" xfId="0" applyNumberFormat="1" applyFont="1" applyFill="1" applyBorder="1"/>
    <xf numFmtId="0" fontId="0" fillId="4" borderId="9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0" borderId="10" xfId="0" applyFont="1" applyBorder="1"/>
    <xf numFmtId="4" fontId="11" fillId="0" borderId="0" xfId="0" applyNumberFormat="1" applyFont="1"/>
    <xf numFmtId="0" fontId="12" fillId="5" borderId="11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4" fontId="13" fillId="6" borderId="1" xfId="0" applyNumberFormat="1" applyFont="1" applyFill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" fillId="2" borderId="1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9" fillId="3" borderId="5" xfId="1" applyFill="1" applyBorder="1"/>
    <xf numFmtId="0" fontId="3" fillId="3" borderId="7" xfId="1" applyFont="1" applyFill="1" applyBorder="1" applyAlignment="1">
      <alignment horizontal="center" wrapText="1"/>
    </xf>
    <xf numFmtId="0" fontId="3" fillId="3" borderId="24" xfId="1" applyFont="1" applyFill="1" applyBorder="1" applyAlignment="1">
      <alignment horizontal="center" wrapText="1"/>
    </xf>
    <xf numFmtId="4" fontId="8" fillId="3" borderId="24" xfId="0" applyNumberFormat="1" applyFont="1" applyFill="1" applyBorder="1"/>
    <xf numFmtId="0" fontId="0" fillId="3" borderId="24" xfId="0" applyFill="1" applyBorder="1"/>
    <xf numFmtId="0" fontId="0" fillId="3" borderId="8" xfId="0" applyFill="1" applyBorder="1"/>
    <xf numFmtId="3" fontId="0" fillId="0" borderId="0" xfId="0" applyNumberFormat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/>
    <xf numFmtId="0" fontId="14" fillId="0" borderId="1" xfId="0" applyFont="1" applyBorder="1"/>
    <xf numFmtId="2" fontId="0" fillId="0" borderId="1" xfId="0" applyNumberFormat="1" applyBorder="1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/>
    <xf numFmtId="0" fontId="13" fillId="6" borderId="2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 wrapText="1"/>
    </xf>
    <xf numFmtId="0" fontId="12" fillId="5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4" fontId="12" fillId="5" borderId="6" xfId="0" applyNumberFormat="1" applyFont="1" applyFill="1" applyBorder="1" applyAlignment="1">
      <alignment horizontal="center" wrapText="1"/>
    </xf>
    <xf numFmtId="4" fontId="12" fillId="5" borderId="16" xfId="0" applyNumberFormat="1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wrapText="1"/>
    </xf>
    <xf numFmtId="0" fontId="12" fillId="5" borderId="18" xfId="0" applyFont="1" applyFill="1" applyBorder="1" applyAlignment="1">
      <alignment horizontal="center" wrapText="1"/>
    </xf>
    <xf numFmtId="0" fontId="12" fillId="5" borderId="19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0" fontId="12" fillId="5" borderId="2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295"/>
  <sheetViews>
    <sheetView tabSelected="1" workbookViewId="0">
      <selection activeCell="E9" sqref="E9"/>
    </sheetView>
  </sheetViews>
  <sheetFormatPr defaultRowHeight="14.25"/>
  <cols>
    <col min="2" max="2" width="16.125" customWidth="1"/>
    <col min="3" max="3" width="15.25" customWidth="1"/>
    <col min="4" max="4" width="42.875" customWidth="1"/>
    <col min="5" max="5" width="58.875" customWidth="1"/>
    <col min="258" max="258" width="16.125" customWidth="1"/>
    <col min="259" max="259" width="13.25" bestFit="1" customWidth="1"/>
    <col min="260" max="260" width="42.875" customWidth="1"/>
    <col min="261" max="261" width="58.875" customWidth="1"/>
    <col min="514" max="514" width="16.125" customWidth="1"/>
    <col min="515" max="515" width="13.25" bestFit="1" customWidth="1"/>
    <col min="516" max="516" width="42.875" customWidth="1"/>
    <col min="517" max="517" width="58.875" customWidth="1"/>
    <col min="770" max="770" width="16.125" customWidth="1"/>
    <col min="771" max="771" width="13.25" bestFit="1" customWidth="1"/>
    <col min="772" max="772" width="42.875" customWidth="1"/>
    <col min="773" max="773" width="58.875" customWidth="1"/>
    <col min="1026" max="1026" width="16.125" customWidth="1"/>
    <col min="1027" max="1027" width="13.25" bestFit="1" customWidth="1"/>
    <col min="1028" max="1028" width="42.875" customWidth="1"/>
    <col min="1029" max="1029" width="58.875" customWidth="1"/>
    <col min="1282" max="1282" width="16.125" customWidth="1"/>
    <col min="1283" max="1283" width="13.25" bestFit="1" customWidth="1"/>
    <col min="1284" max="1284" width="42.875" customWidth="1"/>
    <col min="1285" max="1285" width="58.875" customWidth="1"/>
    <col min="1538" max="1538" width="16.125" customWidth="1"/>
    <col min="1539" max="1539" width="13.25" bestFit="1" customWidth="1"/>
    <col min="1540" max="1540" width="42.875" customWidth="1"/>
    <col min="1541" max="1541" width="58.875" customWidth="1"/>
    <col min="1794" max="1794" width="16.125" customWidth="1"/>
    <col min="1795" max="1795" width="13.25" bestFit="1" customWidth="1"/>
    <col min="1796" max="1796" width="42.875" customWidth="1"/>
    <col min="1797" max="1797" width="58.875" customWidth="1"/>
    <col min="2050" max="2050" width="16.125" customWidth="1"/>
    <col min="2051" max="2051" width="13.25" bestFit="1" customWidth="1"/>
    <col min="2052" max="2052" width="42.875" customWidth="1"/>
    <col min="2053" max="2053" width="58.875" customWidth="1"/>
    <col min="2306" max="2306" width="16.125" customWidth="1"/>
    <col min="2307" max="2307" width="13.25" bestFit="1" customWidth="1"/>
    <col min="2308" max="2308" width="42.875" customWidth="1"/>
    <col min="2309" max="2309" width="58.875" customWidth="1"/>
    <col min="2562" max="2562" width="16.125" customWidth="1"/>
    <col min="2563" max="2563" width="13.25" bestFit="1" customWidth="1"/>
    <col min="2564" max="2564" width="42.875" customWidth="1"/>
    <col min="2565" max="2565" width="58.875" customWidth="1"/>
    <col min="2818" max="2818" width="16.125" customWidth="1"/>
    <col min="2819" max="2819" width="13.25" bestFit="1" customWidth="1"/>
    <col min="2820" max="2820" width="42.875" customWidth="1"/>
    <col min="2821" max="2821" width="58.875" customWidth="1"/>
    <col min="3074" max="3074" width="16.125" customWidth="1"/>
    <col min="3075" max="3075" width="13.25" bestFit="1" customWidth="1"/>
    <col min="3076" max="3076" width="42.875" customWidth="1"/>
    <col min="3077" max="3077" width="58.875" customWidth="1"/>
    <col min="3330" max="3330" width="16.125" customWidth="1"/>
    <col min="3331" max="3331" width="13.25" bestFit="1" customWidth="1"/>
    <col min="3332" max="3332" width="42.875" customWidth="1"/>
    <col min="3333" max="3333" width="58.875" customWidth="1"/>
    <col min="3586" max="3586" width="16.125" customWidth="1"/>
    <col min="3587" max="3587" width="13.25" bestFit="1" customWidth="1"/>
    <col min="3588" max="3588" width="42.875" customWidth="1"/>
    <col min="3589" max="3589" width="58.875" customWidth="1"/>
    <col min="3842" max="3842" width="16.125" customWidth="1"/>
    <col min="3843" max="3843" width="13.25" bestFit="1" customWidth="1"/>
    <col min="3844" max="3844" width="42.875" customWidth="1"/>
    <col min="3845" max="3845" width="58.875" customWidth="1"/>
    <col min="4098" max="4098" width="16.125" customWidth="1"/>
    <col min="4099" max="4099" width="13.25" bestFit="1" customWidth="1"/>
    <col min="4100" max="4100" width="42.875" customWidth="1"/>
    <col min="4101" max="4101" width="58.875" customWidth="1"/>
    <col min="4354" max="4354" width="16.125" customWidth="1"/>
    <col min="4355" max="4355" width="13.25" bestFit="1" customWidth="1"/>
    <col min="4356" max="4356" width="42.875" customWidth="1"/>
    <col min="4357" max="4357" width="58.875" customWidth="1"/>
    <col min="4610" max="4610" width="16.125" customWidth="1"/>
    <col min="4611" max="4611" width="13.25" bestFit="1" customWidth="1"/>
    <col min="4612" max="4612" width="42.875" customWidth="1"/>
    <col min="4613" max="4613" width="58.875" customWidth="1"/>
    <col min="4866" max="4866" width="16.125" customWidth="1"/>
    <col min="4867" max="4867" width="13.25" bestFit="1" customWidth="1"/>
    <col min="4868" max="4868" width="42.875" customWidth="1"/>
    <col min="4869" max="4869" width="58.875" customWidth="1"/>
    <col min="5122" max="5122" width="16.125" customWidth="1"/>
    <col min="5123" max="5123" width="13.25" bestFit="1" customWidth="1"/>
    <col min="5124" max="5124" width="42.875" customWidth="1"/>
    <col min="5125" max="5125" width="58.875" customWidth="1"/>
    <col min="5378" max="5378" width="16.125" customWidth="1"/>
    <col min="5379" max="5379" width="13.25" bestFit="1" customWidth="1"/>
    <col min="5380" max="5380" width="42.875" customWidth="1"/>
    <col min="5381" max="5381" width="58.875" customWidth="1"/>
    <col min="5634" max="5634" width="16.125" customWidth="1"/>
    <col min="5635" max="5635" width="13.25" bestFit="1" customWidth="1"/>
    <col min="5636" max="5636" width="42.875" customWidth="1"/>
    <col min="5637" max="5637" width="58.875" customWidth="1"/>
    <col min="5890" max="5890" width="16.125" customWidth="1"/>
    <col min="5891" max="5891" width="13.25" bestFit="1" customWidth="1"/>
    <col min="5892" max="5892" width="42.875" customWidth="1"/>
    <col min="5893" max="5893" width="58.875" customWidth="1"/>
    <col min="6146" max="6146" width="16.125" customWidth="1"/>
    <col min="6147" max="6147" width="13.25" bestFit="1" customWidth="1"/>
    <col min="6148" max="6148" width="42.875" customWidth="1"/>
    <col min="6149" max="6149" width="58.875" customWidth="1"/>
    <col min="6402" max="6402" width="16.125" customWidth="1"/>
    <col min="6403" max="6403" width="13.25" bestFit="1" customWidth="1"/>
    <col min="6404" max="6404" width="42.875" customWidth="1"/>
    <col min="6405" max="6405" width="58.875" customWidth="1"/>
    <col min="6658" max="6658" width="16.125" customWidth="1"/>
    <col min="6659" max="6659" width="13.25" bestFit="1" customWidth="1"/>
    <col min="6660" max="6660" width="42.875" customWidth="1"/>
    <col min="6661" max="6661" width="58.875" customWidth="1"/>
    <col min="6914" max="6914" width="16.125" customWidth="1"/>
    <col min="6915" max="6915" width="13.25" bestFit="1" customWidth="1"/>
    <col min="6916" max="6916" width="42.875" customWidth="1"/>
    <col min="6917" max="6917" width="58.875" customWidth="1"/>
    <col min="7170" max="7170" width="16.125" customWidth="1"/>
    <col min="7171" max="7171" width="13.25" bestFit="1" customWidth="1"/>
    <col min="7172" max="7172" width="42.875" customWidth="1"/>
    <col min="7173" max="7173" width="58.875" customWidth="1"/>
    <col min="7426" max="7426" width="16.125" customWidth="1"/>
    <col min="7427" max="7427" width="13.25" bestFit="1" customWidth="1"/>
    <col min="7428" max="7428" width="42.875" customWidth="1"/>
    <col min="7429" max="7429" width="58.875" customWidth="1"/>
    <col min="7682" max="7682" width="16.125" customWidth="1"/>
    <col min="7683" max="7683" width="13.25" bestFit="1" customWidth="1"/>
    <col min="7684" max="7684" width="42.875" customWidth="1"/>
    <col min="7685" max="7685" width="58.875" customWidth="1"/>
    <col min="7938" max="7938" width="16.125" customWidth="1"/>
    <col min="7939" max="7939" width="13.25" bestFit="1" customWidth="1"/>
    <col min="7940" max="7940" width="42.875" customWidth="1"/>
    <col min="7941" max="7941" width="58.875" customWidth="1"/>
    <col min="8194" max="8194" width="16.125" customWidth="1"/>
    <col min="8195" max="8195" width="13.25" bestFit="1" customWidth="1"/>
    <col min="8196" max="8196" width="42.875" customWidth="1"/>
    <col min="8197" max="8197" width="58.875" customWidth="1"/>
    <col min="8450" max="8450" width="16.125" customWidth="1"/>
    <col min="8451" max="8451" width="13.25" bestFit="1" customWidth="1"/>
    <col min="8452" max="8452" width="42.875" customWidth="1"/>
    <col min="8453" max="8453" width="58.875" customWidth="1"/>
    <col min="8706" max="8706" width="16.125" customWidth="1"/>
    <col min="8707" max="8707" width="13.25" bestFit="1" customWidth="1"/>
    <col min="8708" max="8708" width="42.875" customWidth="1"/>
    <col min="8709" max="8709" width="58.875" customWidth="1"/>
    <col min="8962" max="8962" width="16.125" customWidth="1"/>
    <col min="8963" max="8963" width="13.25" bestFit="1" customWidth="1"/>
    <col min="8964" max="8964" width="42.875" customWidth="1"/>
    <col min="8965" max="8965" width="58.875" customWidth="1"/>
    <col min="9218" max="9218" width="16.125" customWidth="1"/>
    <col min="9219" max="9219" width="13.25" bestFit="1" customWidth="1"/>
    <col min="9220" max="9220" width="42.875" customWidth="1"/>
    <col min="9221" max="9221" width="58.875" customWidth="1"/>
    <col min="9474" max="9474" width="16.125" customWidth="1"/>
    <col min="9475" max="9475" width="13.25" bestFit="1" customWidth="1"/>
    <col min="9476" max="9476" width="42.875" customWidth="1"/>
    <col min="9477" max="9477" width="58.875" customWidth="1"/>
    <col min="9730" max="9730" width="16.125" customWidth="1"/>
    <col min="9731" max="9731" width="13.25" bestFit="1" customWidth="1"/>
    <col min="9732" max="9732" width="42.875" customWidth="1"/>
    <col min="9733" max="9733" width="58.875" customWidth="1"/>
    <col min="9986" max="9986" width="16.125" customWidth="1"/>
    <col min="9987" max="9987" width="13.25" bestFit="1" customWidth="1"/>
    <col min="9988" max="9988" width="42.875" customWidth="1"/>
    <col min="9989" max="9989" width="58.875" customWidth="1"/>
    <col min="10242" max="10242" width="16.125" customWidth="1"/>
    <col min="10243" max="10243" width="13.25" bestFit="1" customWidth="1"/>
    <col min="10244" max="10244" width="42.875" customWidth="1"/>
    <col min="10245" max="10245" width="58.875" customWidth="1"/>
    <col min="10498" max="10498" width="16.125" customWidth="1"/>
    <col min="10499" max="10499" width="13.25" bestFit="1" customWidth="1"/>
    <col min="10500" max="10500" width="42.875" customWidth="1"/>
    <col min="10501" max="10501" width="58.875" customWidth="1"/>
    <col min="10754" max="10754" width="16.125" customWidth="1"/>
    <col min="10755" max="10755" width="13.25" bestFit="1" customWidth="1"/>
    <col min="10756" max="10756" width="42.875" customWidth="1"/>
    <col min="10757" max="10757" width="58.875" customWidth="1"/>
    <col min="11010" max="11010" width="16.125" customWidth="1"/>
    <col min="11011" max="11011" width="13.25" bestFit="1" customWidth="1"/>
    <col min="11012" max="11012" width="42.875" customWidth="1"/>
    <col min="11013" max="11013" width="58.875" customWidth="1"/>
    <col min="11266" max="11266" width="16.125" customWidth="1"/>
    <col min="11267" max="11267" width="13.25" bestFit="1" customWidth="1"/>
    <col min="11268" max="11268" width="42.875" customWidth="1"/>
    <col min="11269" max="11269" width="58.875" customWidth="1"/>
    <col min="11522" max="11522" width="16.125" customWidth="1"/>
    <col min="11523" max="11523" width="13.25" bestFit="1" customWidth="1"/>
    <col min="11524" max="11524" width="42.875" customWidth="1"/>
    <col min="11525" max="11525" width="58.875" customWidth="1"/>
    <col min="11778" max="11778" width="16.125" customWidth="1"/>
    <col min="11779" max="11779" width="13.25" bestFit="1" customWidth="1"/>
    <col min="11780" max="11780" width="42.875" customWidth="1"/>
    <col min="11781" max="11781" width="58.875" customWidth="1"/>
    <col min="12034" max="12034" width="16.125" customWidth="1"/>
    <col min="12035" max="12035" width="13.25" bestFit="1" customWidth="1"/>
    <col min="12036" max="12036" width="42.875" customWidth="1"/>
    <col min="12037" max="12037" width="58.875" customWidth="1"/>
    <col min="12290" max="12290" width="16.125" customWidth="1"/>
    <col min="12291" max="12291" width="13.25" bestFit="1" customWidth="1"/>
    <col min="12292" max="12292" width="42.875" customWidth="1"/>
    <col min="12293" max="12293" width="58.875" customWidth="1"/>
    <col min="12546" max="12546" width="16.125" customWidth="1"/>
    <col min="12547" max="12547" width="13.25" bestFit="1" customWidth="1"/>
    <col min="12548" max="12548" width="42.875" customWidth="1"/>
    <col min="12549" max="12549" width="58.875" customWidth="1"/>
    <col min="12802" max="12802" width="16.125" customWidth="1"/>
    <col min="12803" max="12803" width="13.25" bestFit="1" customWidth="1"/>
    <col min="12804" max="12804" width="42.875" customWidth="1"/>
    <col min="12805" max="12805" width="58.875" customWidth="1"/>
    <col min="13058" max="13058" width="16.125" customWidth="1"/>
    <col min="13059" max="13059" width="13.25" bestFit="1" customWidth="1"/>
    <col min="13060" max="13060" width="42.875" customWidth="1"/>
    <col min="13061" max="13061" width="58.875" customWidth="1"/>
    <col min="13314" max="13314" width="16.125" customWidth="1"/>
    <col min="13315" max="13315" width="13.25" bestFit="1" customWidth="1"/>
    <col min="13316" max="13316" width="42.875" customWidth="1"/>
    <col min="13317" max="13317" width="58.875" customWidth="1"/>
    <col min="13570" max="13570" width="16.125" customWidth="1"/>
    <col min="13571" max="13571" width="13.25" bestFit="1" customWidth="1"/>
    <col min="13572" max="13572" width="42.875" customWidth="1"/>
    <col min="13573" max="13573" width="58.875" customWidth="1"/>
    <col min="13826" max="13826" width="16.125" customWidth="1"/>
    <col min="13827" max="13827" width="13.25" bestFit="1" customWidth="1"/>
    <col min="13828" max="13828" width="42.875" customWidth="1"/>
    <col min="13829" max="13829" width="58.875" customWidth="1"/>
    <col min="14082" max="14082" width="16.125" customWidth="1"/>
    <col min="14083" max="14083" width="13.25" bestFit="1" customWidth="1"/>
    <col min="14084" max="14084" width="42.875" customWidth="1"/>
    <col min="14085" max="14085" width="58.875" customWidth="1"/>
    <col min="14338" max="14338" width="16.125" customWidth="1"/>
    <col min="14339" max="14339" width="13.25" bestFit="1" customWidth="1"/>
    <col min="14340" max="14340" width="42.875" customWidth="1"/>
    <col min="14341" max="14341" width="58.875" customWidth="1"/>
    <col min="14594" max="14594" width="16.125" customWidth="1"/>
    <col min="14595" max="14595" width="13.25" bestFit="1" customWidth="1"/>
    <col min="14596" max="14596" width="42.875" customWidth="1"/>
    <col min="14597" max="14597" width="58.875" customWidth="1"/>
    <col min="14850" max="14850" width="16.125" customWidth="1"/>
    <col min="14851" max="14851" width="13.25" bestFit="1" customWidth="1"/>
    <col min="14852" max="14852" width="42.875" customWidth="1"/>
    <col min="14853" max="14853" width="58.875" customWidth="1"/>
    <col min="15106" max="15106" width="16.125" customWidth="1"/>
    <col min="15107" max="15107" width="13.25" bestFit="1" customWidth="1"/>
    <col min="15108" max="15108" width="42.875" customWidth="1"/>
    <col min="15109" max="15109" width="58.875" customWidth="1"/>
    <col min="15362" max="15362" width="16.125" customWidth="1"/>
    <col min="15363" max="15363" width="13.25" bestFit="1" customWidth="1"/>
    <col min="15364" max="15364" width="42.875" customWidth="1"/>
    <col min="15365" max="15365" width="58.875" customWidth="1"/>
    <col min="15618" max="15618" width="16.125" customWidth="1"/>
    <col min="15619" max="15619" width="13.25" bestFit="1" customWidth="1"/>
    <col min="15620" max="15620" width="42.875" customWidth="1"/>
    <col min="15621" max="15621" width="58.875" customWidth="1"/>
    <col min="15874" max="15874" width="16.125" customWidth="1"/>
    <col min="15875" max="15875" width="13.25" bestFit="1" customWidth="1"/>
    <col min="15876" max="15876" width="42.875" customWidth="1"/>
    <col min="15877" max="15877" width="58.875" customWidth="1"/>
    <col min="16130" max="16130" width="16.125" customWidth="1"/>
    <col min="16131" max="16131" width="13.25" bestFit="1" customWidth="1"/>
    <col min="16132" max="16132" width="42.875" customWidth="1"/>
    <col min="16133" max="16133" width="58.875" customWidth="1"/>
  </cols>
  <sheetData>
    <row r="1" spans="1:5" ht="15">
      <c r="A1" s="46" t="s">
        <v>0</v>
      </c>
      <c r="B1" s="46"/>
      <c r="C1" s="46"/>
      <c r="D1" s="46"/>
      <c r="E1" s="1"/>
    </row>
    <row r="2" spans="1:5">
      <c r="A2" s="47"/>
      <c r="B2" s="47"/>
      <c r="C2" s="47"/>
      <c r="D2" s="47"/>
      <c r="E2" s="1"/>
    </row>
    <row r="3" spans="1:5" ht="15">
      <c r="A3" s="48" t="s">
        <v>391</v>
      </c>
      <c r="B3" s="48"/>
      <c r="C3" s="48"/>
      <c r="D3" s="48"/>
      <c r="E3" s="48"/>
    </row>
    <row r="4" spans="1:5">
      <c r="A4" s="49"/>
      <c r="B4" s="49"/>
      <c r="C4" s="49"/>
      <c r="D4" s="49"/>
      <c r="E4" s="49"/>
    </row>
    <row r="5" spans="1: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>
      <c r="A6" s="50"/>
      <c r="B6" s="51"/>
      <c r="C6" s="51"/>
      <c r="D6" s="51"/>
      <c r="E6" s="52"/>
    </row>
    <row r="7" spans="1:5">
      <c r="A7" s="4" t="s">
        <v>6</v>
      </c>
      <c r="B7" s="45" t="s">
        <v>7</v>
      </c>
      <c r="C7" s="45"/>
      <c r="D7" s="45"/>
      <c r="E7" s="45"/>
    </row>
    <row r="8" spans="1:5">
      <c r="A8" s="5">
        <v>1</v>
      </c>
      <c r="B8" s="28" t="s">
        <v>169</v>
      </c>
      <c r="C8" s="39">
        <v>2506501</v>
      </c>
      <c r="D8" s="43" t="s">
        <v>8</v>
      </c>
      <c r="E8" s="6" t="s">
        <v>392</v>
      </c>
    </row>
    <row r="9" spans="1:5">
      <c r="A9" s="5">
        <v>2</v>
      </c>
      <c r="B9" s="29" t="s">
        <v>169</v>
      </c>
      <c r="C9" s="7">
        <v>2148682</v>
      </c>
      <c r="D9" s="43" t="s">
        <v>9</v>
      </c>
      <c r="E9" s="6" t="s">
        <v>393</v>
      </c>
    </row>
    <row r="10" spans="1:5" ht="32.25" customHeight="1">
      <c r="A10" s="62" t="s">
        <v>10</v>
      </c>
      <c r="B10" s="63"/>
      <c r="C10" s="8">
        <f>SUM(C8:C9)</f>
        <v>4655183</v>
      </c>
      <c r="D10" s="9"/>
      <c r="E10" s="10"/>
    </row>
    <row r="11" spans="1:5">
      <c r="A11" s="11"/>
      <c r="B11" s="12"/>
      <c r="C11" s="13"/>
      <c r="D11" s="14"/>
      <c r="E11" s="15"/>
    </row>
    <row r="12" spans="1:5">
      <c r="A12" s="16" t="s">
        <v>11</v>
      </c>
      <c r="B12" s="45" t="s">
        <v>12</v>
      </c>
      <c r="C12" s="45"/>
      <c r="D12" s="45"/>
      <c r="E12" s="45"/>
    </row>
    <row r="13" spans="1:5">
      <c r="A13" s="31" t="s">
        <v>1</v>
      </c>
      <c r="B13" s="30" t="s">
        <v>2</v>
      </c>
      <c r="C13" s="30" t="s">
        <v>3</v>
      </c>
      <c r="D13" s="30" t="s">
        <v>4</v>
      </c>
      <c r="E13" s="32" t="s">
        <v>5</v>
      </c>
    </row>
    <row r="14" spans="1:5">
      <c r="A14" s="33">
        <v>1</v>
      </c>
      <c r="B14" s="6" t="s">
        <v>170</v>
      </c>
      <c r="C14" s="44">
        <v>379733.88</v>
      </c>
      <c r="D14" s="6" t="s">
        <v>102</v>
      </c>
      <c r="E14" s="6" t="s">
        <v>171</v>
      </c>
    </row>
    <row r="15" spans="1:5" ht="15" customHeight="1">
      <c r="A15" s="33">
        <v>2</v>
      </c>
      <c r="B15" s="6" t="s">
        <v>170</v>
      </c>
      <c r="C15" s="44">
        <v>4250.4799999999996</v>
      </c>
      <c r="D15" s="6" t="s">
        <v>172</v>
      </c>
      <c r="E15" s="6" t="s">
        <v>173</v>
      </c>
    </row>
    <row r="16" spans="1:5">
      <c r="A16" s="33">
        <v>3</v>
      </c>
      <c r="B16" s="6" t="s">
        <v>170</v>
      </c>
      <c r="C16" s="44">
        <v>423010.73</v>
      </c>
      <c r="D16" s="6" t="s">
        <v>131</v>
      </c>
      <c r="E16" s="6" t="s">
        <v>174</v>
      </c>
    </row>
    <row r="17" spans="1:5" ht="15" customHeight="1">
      <c r="A17" s="33">
        <v>4</v>
      </c>
      <c r="B17" s="6" t="s">
        <v>175</v>
      </c>
      <c r="C17" s="44">
        <v>1287.4000000000001</v>
      </c>
      <c r="D17" s="6" t="s">
        <v>22</v>
      </c>
      <c r="E17" s="6" t="s">
        <v>24</v>
      </c>
    </row>
    <row r="18" spans="1:5">
      <c r="A18" s="33">
        <v>5</v>
      </c>
      <c r="B18" s="6" t="s">
        <v>175</v>
      </c>
      <c r="C18" s="44">
        <v>1679.99</v>
      </c>
      <c r="D18" s="6" t="s">
        <v>49</v>
      </c>
      <c r="E18" s="6" t="s">
        <v>176</v>
      </c>
    </row>
    <row r="19" spans="1:5">
      <c r="A19" s="33">
        <v>6</v>
      </c>
      <c r="B19" s="6" t="s">
        <v>175</v>
      </c>
      <c r="C19" s="44">
        <v>262.04000000000002</v>
      </c>
      <c r="D19" s="6" t="s">
        <v>102</v>
      </c>
      <c r="E19" s="6" t="s">
        <v>177</v>
      </c>
    </row>
    <row r="20" spans="1:5">
      <c r="A20" s="33">
        <v>7</v>
      </c>
      <c r="B20" s="6" t="s">
        <v>175</v>
      </c>
      <c r="C20" s="44">
        <v>35.700000000000003</v>
      </c>
      <c r="D20" s="6" t="s">
        <v>102</v>
      </c>
      <c r="E20" s="6" t="s">
        <v>177</v>
      </c>
    </row>
    <row r="21" spans="1:5">
      <c r="A21" s="33">
        <v>8</v>
      </c>
      <c r="B21" s="6" t="s">
        <v>175</v>
      </c>
      <c r="C21" s="44">
        <v>1445.85</v>
      </c>
      <c r="D21" s="6" t="s">
        <v>178</v>
      </c>
      <c r="E21" s="6" t="s">
        <v>179</v>
      </c>
    </row>
    <row r="22" spans="1:5">
      <c r="A22" s="33">
        <v>9</v>
      </c>
      <c r="B22" s="6" t="s">
        <v>175</v>
      </c>
      <c r="C22" s="44">
        <v>1904</v>
      </c>
      <c r="D22" s="6" t="s">
        <v>17</v>
      </c>
      <c r="E22" s="6" t="s">
        <v>180</v>
      </c>
    </row>
    <row r="23" spans="1:5">
      <c r="A23" s="33">
        <v>10</v>
      </c>
      <c r="B23" s="6" t="s">
        <v>175</v>
      </c>
      <c r="C23" s="44">
        <v>355.55</v>
      </c>
      <c r="D23" s="6" t="s">
        <v>17</v>
      </c>
      <c r="E23" s="6" t="s">
        <v>180</v>
      </c>
    </row>
    <row r="24" spans="1:5">
      <c r="A24" s="33">
        <v>11</v>
      </c>
      <c r="B24" s="6" t="s">
        <v>175</v>
      </c>
      <c r="C24" s="44">
        <v>415.27</v>
      </c>
      <c r="D24" s="6" t="s">
        <v>181</v>
      </c>
      <c r="E24" s="6" t="s">
        <v>182</v>
      </c>
    </row>
    <row r="25" spans="1:5">
      <c r="A25" s="33">
        <v>12</v>
      </c>
      <c r="B25" s="6" t="s">
        <v>175</v>
      </c>
      <c r="C25" s="44">
        <v>357</v>
      </c>
      <c r="D25" s="6" t="s">
        <v>39</v>
      </c>
      <c r="E25" s="6" t="s">
        <v>183</v>
      </c>
    </row>
    <row r="26" spans="1:5">
      <c r="A26" s="33">
        <v>13</v>
      </c>
      <c r="B26" s="6" t="s">
        <v>175</v>
      </c>
      <c r="C26" s="44">
        <v>2975</v>
      </c>
      <c r="D26" s="6" t="s">
        <v>39</v>
      </c>
      <c r="E26" s="6" t="s">
        <v>184</v>
      </c>
    </row>
    <row r="27" spans="1:5">
      <c r="A27" s="33">
        <v>14</v>
      </c>
      <c r="B27" s="6" t="s">
        <v>175</v>
      </c>
      <c r="C27" s="44">
        <v>4035.89</v>
      </c>
      <c r="D27" s="6" t="s">
        <v>129</v>
      </c>
      <c r="E27" s="6" t="s">
        <v>185</v>
      </c>
    </row>
    <row r="28" spans="1:5">
      <c r="A28" s="33">
        <v>15</v>
      </c>
      <c r="B28" s="6" t="s">
        <v>175</v>
      </c>
      <c r="C28" s="44">
        <v>714</v>
      </c>
      <c r="D28" s="6" t="s">
        <v>186</v>
      </c>
      <c r="E28" s="6" t="s">
        <v>187</v>
      </c>
    </row>
    <row r="29" spans="1:5" ht="15" customHeight="1">
      <c r="A29" s="33">
        <v>16</v>
      </c>
      <c r="B29" s="6" t="s">
        <v>175</v>
      </c>
      <c r="C29" s="44">
        <v>4232.22</v>
      </c>
      <c r="D29" s="6" t="s">
        <v>47</v>
      </c>
      <c r="E29" s="6" t="s">
        <v>133</v>
      </c>
    </row>
    <row r="30" spans="1:5" ht="15" customHeight="1">
      <c r="A30" s="33">
        <v>17</v>
      </c>
      <c r="B30" s="6" t="s">
        <v>175</v>
      </c>
      <c r="C30" s="44">
        <v>402.82</v>
      </c>
      <c r="D30" s="6" t="s">
        <v>38</v>
      </c>
      <c r="E30" s="6" t="s">
        <v>54</v>
      </c>
    </row>
    <row r="31" spans="1:5">
      <c r="A31" s="33">
        <v>18</v>
      </c>
      <c r="B31" s="6" t="s">
        <v>175</v>
      </c>
      <c r="C31" s="44">
        <v>2488.66</v>
      </c>
      <c r="D31" s="6" t="s">
        <v>135</v>
      </c>
      <c r="E31" s="6" t="s">
        <v>154</v>
      </c>
    </row>
    <row r="32" spans="1:5">
      <c r="A32" s="33">
        <v>19</v>
      </c>
      <c r="B32" s="6" t="s">
        <v>175</v>
      </c>
      <c r="C32" s="44">
        <v>1433.85</v>
      </c>
      <c r="D32" s="6" t="s">
        <v>135</v>
      </c>
      <c r="E32" s="6" t="s">
        <v>153</v>
      </c>
    </row>
    <row r="33" spans="1:5">
      <c r="A33" s="33">
        <v>20</v>
      </c>
      <c r="B33" s="6" t="s">
        <v>175</v>
      </c>
      <c r="C33" s="44">
        <v>22285</v>
      </c>
      <c r="D33" s="6" t="s">
        <v>188</v>
      </c>
      <c r="E33" s="6" t="s">
        <v>189</v>
      </c>
    </row>
    <row r="34" spans="1:5">
      <c r="A34" s="33">
        <v>21</v>
      </c>
      <c r="B34" s="6" t="s">
        <v>190</v>
      </c>
      <c r="C34" s="44">
        <v>341.18</v>
      </c>
      <c r="D34" s="6" t="s">
        <v>64</v>
      </c>
      <c r="E34" s="6" t="s">
        <v>151</v>
      </c>
    </row>
    <row r="35" spans="1:5">
      <c r="A35" s="33">
        <v>22</v>
      </c>
      <c r="B35" s="6" t="s">
        <v>191</v>
      </c>
      <c r="C35" s="44">
        <v>9168.99</v>
      </c>
      <c r="D35" s="6" t="s">
        <v>48</v>
      </c>
      <c r="E35" s="6" t="s">
        <v>192</v>
      </c>
    </row>
    <row r="36" spans="1:5">
      <c r="A36" s="33">
        <v>23</v>
      </c>
      <c r="B36" s="6" t="s">
        <v>191</v>
      </c>
      <c r="C36" s="44">
        <v>8540.7000000000007</v>
      </c>
      <c r="D36" s="6" t="s">
        <v>19</v>
      </c>
      <c r="E36" s="6" t="s">
        <v>120</v>
      </c>
    </row>
    <row r="37" spans="1:5">
      <c r="A37" s="33">
        <v>24</v>
      </c>
      <c r="B37" s="6" t="s">
        <v>191</v>
      </c>
      <c r="C37" s="44">
        <v>960.01</v>
      </c>
      <c r="D37" s="6" t="s">
        <v>21</v>
      </c>
      <c r="E37" s="6" t="s">
        <v>141</v>
      </c>
    </row>
    <row r="38" spans="1:5">
      <c r="A38" s="33">
        <v>25</v>
      </c>
      <c r="B38" s="6" t="s">
        <v>191</v>
      </c>
      <c r="C38" s="44">
        <v>260.01</v>
      </c>
      <c r="D38" s="6" t="s">
        <v>21</v>
      </c>
      <c r="E38" s="6" t="s">
        <v>193</v>
      </c>
    </row>
    <row r="39" spans="1:5">
      <c r="A39" s="33">
        <v>26</v>
      </c>
      <c r="B39" s="6" t="s">
        <v>191</v>
      </c>
      <c r="C39" s="44">
        <v>1017.33</v>
      </c>
      <c r="D39" s="6" t="s">
        <v>22</v>
      </c>
      <c r="E39" s="6" t="s">
        <v>24</v>
      </c>
    </row>
    <row r="40" spans="1:5">
      <c r="A40" s="33">
        <v>27</v>
      </c>
      <c r="B40" s="6" t="s">
        <v>191</v>
      </c>
      <c r="C40" s="44">
        <v>1345.09</v>
      </c>
      <c r="D40" s="6" t="s">
        <v>22</v>
      </c>
      <c r="E40" s="6" t="s">
        <v>24</v>
      </c>
    </row>
    <row r="41" spans="1:5">
      <c r="A41" s="33">
        <v>28</v>
      </c>
      <c r="B41" s="6" t="s">
        <v>191</v>
      </c>
      <c r="C41" s="44">
        <v>2376.77</v>
      </c>
      <c r="D41" s="6" t="s">
        <v>22</v>
      </c>
      <c r="E41" s="6" t="s">
        <v>24</v>
      </c>
    </row>
    <row r="42" spans="1:5">
      <c r="A42" s="33">
        <v>29</v>
      </c>
      <c r="B42" s="6" t="s">
        <v>191</v>
      </c>
      <c r="C42" s="44">
        <v>579.71</v>
      </c>
      <c r="D42" s="6" t="s">
        <v>103</v>
      </c>
      <c r="E42" s="6" t="s">
        <v>194</v>
      </c>
    </row>
    <row r="43" spans="1:5">
      <c r="A43" s="33">
        <v>30</v>
      </c>
      <c r="B43" s="6" t="s">
        <v>191</v>
      </c>
      <c r="C43" s="44">
        <v>210.34</v>
      </c>
      <c r="D43" s="6" t="s">
        <v>103</v>
      </c>
      <c r="E43" s="6" t="s">
        <v>23</v>
      </c>
    </row>
    <row r="44" spans="1:5">
      <c r="A44" s="33">
        <v>31</v>
      </c>
      <c r="B44" s="6" t="s">
        <v>191</v>
      </c>
      <c r="C44" s="44">
        <v>1778.35</v>
      </c>
      <c r="D44" s="6" t="s">
        <v>116</v>
      </c>
      <c r="E44" s="6" t="s">
        <v>195</v>
      </c>
    </row>
    <row r="45" spans="1:5">
      <c r="A45" s="33">
        <v>32</v>
      </c>
      <c r="B45" s="6" t="s">
        <v>191</v>
      </c>
      <c r="C45" s="44">
        <v>233805.51</v>
      </c>
      <c r="D45" s="6" t="s">
        <v>69</v>
      </c>
      <c r="E45" s="6" t="s">
        <v>196</v>
      </c>
    </row>
    <row r="46" spans="1:5">
      <c r="A46" s="33">
        <v>33</v>
      </c>
      <c r="B46" s="6" t="s">
        <v>191</v>
      </c>
      <c r="C46" s="44">
        <v>43903.4</v>
      </c>
      <c r="D46" s="6" t="s">
        <v>69</v>
      </c>
      <c r="E46" s="6" t="s">
        <v>196</v>
      </c>
    </row>
    <row r="47" spans="1:5">
      <c r="A47" s="33">
        <v>34</v>
      </c>
      <c r="B47" s="6" t="s">
        <v>191</v>
      </c>
      <c r="C47" s="44">
        <v>3121.07</v>
      </c>
      <c r="D47" s="6" t="s">
        <v>25</v>
      </c>
      <c r="E47" s="6" t="s">
        <v>26</v>
      </c>
    </row>
    <row r="48" spans="1:5">
      <c r="A48" s="33">
        <v>35</v>
      </c>
      <c r="B48" s="6" t="s">
        <v>191</v>
      </c>
      <c r="C48" s="44">
        <v>183.82</v>
      </c>
      <c r="D48" s="6" t="s">
        <v>25</v>
      </c>
      <c r="E48" s="6" t="s">
        <v>197</v>
      </c>
    </row>
    <row r="49" spans="1:5">
      <c r="A49" s="33">
        <v>36</v>
      </c>
      <c r="B49" s="6" t="s">
        <v>191</v>
      </c>
      <c r="C49" s="44">
        <v>315.26</v>
      </c>
      <c r="D49" s="6" t="s">
        <v>25</v>
      </c>
      <c r="E49" s="6" t="s">
        <v>26</v>
      </c>
    </row>
    <row r="50" spans="1:5">
      <c r="A50" s="33">
        <v>37</v>
      </c>
      <c r="B50" s="6" t="s">
        <v>191</v>
      </c>
      <c r="C50" s="44">
        <v>18.2</v>
      </c>
      <c r="D50" s="6" t="s">
        <v>25</v>
      </c>
      <c r="E50" s="6" t="s">
        <v>197</v>
      </c>
    </row>
    <row r="51" spans="1:5">
      <c r="A51" s="33">
        <v>38</v>
      </c>
      <c r="B51" s="6" t="s">
        <v>191</v>
      </c>
      <c r="C51" s="44">
        <v>2998.8</v>
      </c>
      <c r="D51" s="6" t="s">
        <v>27</v>
      </c>
      <c r="E51" s="6" t="s">
        <v>198</v>
      </c>
    </row>
    <row r="52" spans="1:5">
      <c r="A52" s="33">
        <v>39</v>
      </c>
      <c r="B52" s="6" t="s">
        <v>191</v>
      </c>
      <c r="C52" s="44">
        <v>481.34</v>
      </c>
      <c r="D52" s="6" t="s">
        <v>50</v>
      </c>
      <c r="E52" s="6" t="s">
        <v>199</v>
      </c>
    </row>
    <row r="53" spans="1:5">
      <c r="A53" s="33">
        <v>40</v>
      </c>
      <c r="B53" s="6" t="s">
        <v>191</v>
      </c>
      <c r="C53" s="44">
        <v>186697.63</v>
      </c>
      <c r="D53" s="6" t="s">
        <v>52</v>
      </c>
      <c r="E53" s="6" t="s">
        <v>200</v>
      </c>
    </row>
    <row r="54" spans="1:5">
      <c r="A54" s="33">
        <v>41</v>
      </c>
      <c r="B54" s="6" t="s">
        <v>191</v>
      </c>
      <c r="C54" s="44">
        <v>449.92</v>
      </c>
      <c r="D54" s="6" t="s">
        <v>44</v>
      </c>
      <c r="E54" s="6" t="s">
        <v>45</v>
      </c>
    </row>
    <row r="55" spans="1:5">
      <c r="A55" s="33">
        <v>42</v>
      </c>
      <c r="B55" s="6" t="s">
        <v>191</v>
      </c>
      <c r="C55" s="44">
        <v>3354.12</v>
      </c>
      <c r="D55" s="6" t="s">
        <v>74</v>
      </c>
      <c r="E55" s="6" t="s">
        <v>32</v>
      </c>
    </row>
    <row r="56" spans="1:5">
      <c r="A56" s="33">
        <v>43</v>
      </c>
      <c r="B56" s="6" t="s">
        <v>191</v>
      </c>
      <c r="C56" s="44">
        <v>17</v>
      </c>
      <c r="D56" s="6" t="s">
        <v>74</v>
      </c>
      <c r="E56" s="6" t="s">
        <v>32</v>
      </c>
    </row>
    <row r="57" spans="1:5">
      <c r="A57" s="33">
        <v>44</v>
      </c>
      <c r="B57" s="6" t="s">
        <v>191</v>
      </c>
      <c r="C57" s="44">
        <v>150</v>
      </c>
      <c r="D57" s="6" t="s">
        <v>28</v>
      </c>
      <c r="E57" s="6" t="s">
        <v>201</v>
      </c>
    </row>
    <row r="58" spans="1:5">
      <c r="A58" s="33">
        <v>45</v>
      </c>
      <c r="B58" s="6" t="s">
        <v>191</v>
      </c>
      <c r="C58" s="44">
        <v>300</v>
      </c>
      <c r="D58" s="6" t="s">
        <v>28</v>
      </c>
      <c r="E58" s="6" t="s">
        <v>29</v>
      </c>
    </row>
    <row r="59" spans="1:5">
      <c r="A59" s="33">
        <v>46</v>
      </c>
      <c r="B59" s="6" t="s">
        <v>191</v>
      </c>
      <c r="C59" s="44">
        <v>631.89</v>
      </c>
      <c r="D59" s="6" t="s">
        <v>46</v>
      </c>
      <c r="E59" s="6" t="s">
        <v>202</v>
      </c>
    </row>
    <row r="60" spans="1:5">
      <c r="A60" s="33">
        <v>47</v>
      </c>
      <c r="B60" s="6" t="s">
        <v>191</v>
      </c>
      <c r="C60" s="44">
        <v>81.400000000000006</v>
      </c>
      <c r="D60" s="6" t="s">
        <v>13</v>
      </c>
      <c r="E60" s="6" t="s">
        <v>203</v>
      </c>
    </row>
    <row r="61" spans="1:5">
      <c r="A61" s="33">
        <v>48</v>
      </c>
      <c r="B61" s="6" t="s">
        <v>191</v>
      </c>
      <c r="C61" s="44">
        <v>24.23</v>
      </c>
      <c r="D61" s="6" t="s">
        <v>13</v>
      </c>
      <c r="E61" s="6" t="s">
        <v>203</v>
      </c>
    </row>
    <row r="62" spans="1:5">
      <c r="A62" s="33">
        <v>49</v>
      </c>
      <c r="B62" s="6" t="s">
        <v>191</v>
      </c>
      <c r="C62" s="44">
        <v>146.63</v>
      </c>
      <c r="D62" s="6" t="s">
        <v>13</v>
      </c>
      <c r="E62" s="6" t="s">
        <v>204</v>
      </c>
    </row>
    <row r="63" spans="1:5">
      <c r="A63" s="33">
        <v>50</v>
      </c>
      <c r="B63" s="6" t="s">
        <v>191</v>
      </c>
      <c r="C63" s="44">
        <v>349.78</v>
      </c>
      <c r="D63" s="6" t="s">
        <v>13</v>
      </c>
      <c r="E63" s="6" t="s">
        <v>205</v>
      </c>
    </row>
    <row r="64" spans="1:5">
      <c r="A64" s="33">
        <v>51</v>
      </c>
      <c r="B64" s="6" t="s">
        <v>191</v>
      </c>
      <c r="C64" s="44">
        <v>110.32</v>
      </c>
      <c r="D64" s="6" t="s">
        <v>13</v>
      </c>
      <c r="E64" s="6" t="s">
        <v>142</v>
      </c>
    </row>
    <row r="65" spans="1:5">
      <c r="A65" s="33">
        <v>52</v>
      </c>
      <c r="B65" s="6" t="s">
        <v>191</v>
      </c>
      <c r="C65" s="44">
        <v>37.729999999999997</v>
      </c>
      <c r="D65" s="6" t="s">
        <v>13</v>
      </c>
      <c r="E65" s="6" t="s">
        <v>206</v>
      </c>
    </row>
    <row r="66" spans="1:5">
      <c r="A66" s="33">
        <v>53</v>
      </c>
      <c r="B66" s="6" t="s">
        <v>191</v>
      </c>
      <c r="C66" s="44">
        <v>0.01</v>
      </c>
      <c r="D66" s="6" t="s">
        <v>13</v>
      </c>
      <c r="E66" s="6" t="s">
        <v>207</v>
      </c>
    </row>
    <row r="67" spans="1:5">
      <c r="A67" s="33">
        <v>54</v>
      </c>
      <c r="B67" s="6" t="s">
        <v>191</v>
      </c>
      <c r="C67" s="44">
        <v>24.5</v>
      </c>
      <c r="D67" s="6" t="s">
        <v>13</v>
      </c>
      <c r="E67" s="6" t="s">
        <v>208</v>
      </c>
    </row>
    <row r="68" spans="1:5">
      <c r="A68" s="33">
        <v>55</v>
      </c>
      <c r="B68" s="6" t="s">
        <v>191</v>
      </c>
      <c r="C68" s="44">
        <v>40.409999999999997</v>
      </c>
      <c r="D68" s="6" t="s">
        <v>13</v>
      </c>
      <c r="E68" s="6" t="s">
        <v>209</v>
      </c>
    </row>
    <row r="69" spans="1:5">
      <c r="A69" s="33">
        <v>56</v>
      </c>
      <c r="B69" s="6" t="s">
        <v>191</v>
      </c>
      <c r="C69" s="44">
        <v>33.75</v>
      </c>
      <c r="D69" s="6" t="s">
        <v>13</v>
      </c>
      <c r="E69" s="6" t="s">
        <v>210</v>
      </c>
    </row>
    <row r="70" spans="1:5">
      <c r="A70" s="33">
        <v>57</v>
      </c>
      <c r="B70" s="6" t="s">
        <v>191</v>
      </c>
      <c r="C70" s="44">
        <v>24.23</v>
      </c>
      <c r="D70" s="6" t="s">
        <v>13</v>
      </c>
      <c r="E70" s="6" t="s">
        <v>122</v>
      </c>
    </row>
    <row r="71" spans="1:5">
      <c r="A71" s="33">
        <v>58</v>
      </c>
      <c r="B71" s="6" t="s">
        <v>191</v>
      </c>
      <c r="C71" s="44">
        <v>52.52</v>
      </c>
      <c r="D71" s="6" t="s">
        <v>13</v>
      </c>
      <c r="E71" s="6" t="s">
        <v>211</v>
      </c>
    </row>
    <row r="72" spans="1:5">
      <c r="A72" s="33">
        <v>59</v>
      </c>
      <c r="B72" s="6" t="s">
        <v>191</v>
      </c>
      <c r="C72" s="44">
        <v>74.239999999999995</v>
      </c>
      <c r="D72" s="6" t="s">
        <v>13</v>
      </c>
      <c r="E72" s="6" t="s">
        <v>124</v>
      </c>
    </row>
    <row r="73" spans="1:5">
      <c r="A73" s="33">
        <v>60</v>
      </c>
      <c r="B73" s="6" t="s">
        <v>191</v>
      </c>
      <c r="C73" s="44">
        <v>144.69999999999999</v>
      </c>
      <c r="D73" s="6" t="s">
        <v>13</v>
      </c>
      <c r="E73" s="6" t="s">
        <v>149</v>
      </c>
    </row>
    <row r="74" spans="1:5">
      <c r="A74" s="33">
        <v>61</v>
      </c>
      <c r="B74" s="6" t="s">
        <v>191</v>
      </c>
      <c r="C74" s="44">
        <v>4831.3999999999996</v>
      </c>
      <c r="D74" s="6" t="s">
        <v>137</v>
      </c>
      <c r="E74" s="6" t="s">
        <v>33</v>
      </c>
    </row>
    <row r="75" spans="1:5">
      <c r="A75" s="33">
        <v>62</v>
      </c>
      <c r="B75" s="6" t="s">
        <v>191</v>
      </c>
      <c r="C75" s="44">
        <v>5332.39</v>
      </c>
      <c r="D75" s="6" t="s">
        <v>117</v>
      </c>
      <c r="E75" s="6" t="s">
        <v>212</v>
      </c>
    </row>
    <row r="76" spans="1:5">
      <c r="A76" s="33">
        <v>63</v>
      </c>
      <c r="B76" s="6" t="s">
        <v>191</v>
      </c>
      <c r="C76" s="44">
        <v>345.1</v>
      </c>
      <c r="D76" s="6" t="s">
        <v>31</v>
      </c>
      <c r="E76" s="6" t="s">
        <v>213</v>
      </c>
    </row>
    <row r="77" spans="1:5">
      <c r="A77" s="33">
        <v>64</v>
      </c>
      <c r="B77" s="6" t="s">
        <v>191</v>
      </c>
      <c r="C77" s="44">
        <v>89.06</v>
      </c>
      <c r="D77" s="6" t="s">
        <v>53</v>
      </c>
      <c r="E77" s="6" t="s">
        <v>214</v>
      </c>
    </row>
    <row r="78" spans="1:5">
      <c r="A78" s="33">
        <v>65</v>
      </c>
      <c r="B78" s="6" t="s">
        <v>191</v>
      </c>
      <c r="C78" s="44">
        <v>10275.33</v>
      </c>
      <c r="D78" s="6" t="s">
        <v>71</v>
      </c>
      <c r="E78" s="6" t="s">
        <v>215</v>
      </c>
    </row>
    <row r="79" spans="1:5">
      <c r="A79" s="33">
        <v>66</v>
      </c>
      <c r="B79" s="6" t="s">
        <v>191</v>
      </c>
      <c r="C79" s="44">
        <v>18387.88</v>
      </c>
      <c r="D79" s="6" t="s">
        <v>216</v>
      </c>
      <c r="E79" s="6" t="s">
        <v>217</v>
      </c>
    </row>
    <row r="80" spans="1:5">
      <c r="A80" s="33">
        <v>67</v>
      </c>
      <c r="B80" s="6" t="s">
        <v>191</v>
      </c>
      <c r="C80" s="44">
        <v>773.5</v>
      </c>
      <c r="D80" s="6" t="s">
        <v>218</v>
      </c>
      <c r="E80" s="6" t="s">
        <v>219</v>
      </c>
    </row>
    <row r="81" spans="1:5">
      <c r="A81" s="33">
        <v>68</v>
      </c>
      <c r="B81" s="6" t="s">
        <v>191</v>
      </c>
      <c r="C81" s="44">
        <v>479.78</v>
      </c>
      <c r="D81" s="6" t="s">
        <v>34</v>
      </c>
      <c r="E81" s="6" t="s">
        <v>220</v>
      </c>
    </row>
    <row r="82" spans="1:5">
      <c r="A82" s="33">
        <v>69</v>
      </c>
      <c r="B82" s="6" t="s">
        <v>191</v>
      </c>
      <c r="C82" s="44">
        <v>314.64999999999998</v>
      </c>
      <c r="D82" s="6" t="s">
        <v>34</v>
      </c>
      <c r="E82" s="6" t="s">
        <v>221</v>
      </c>
    </row>
    <row r="83" spans="1:5">
      <c r="A83" s="33">
        <v>70</v>
      </c>
      <c r="B83" s="6" t="s">
        <v>191</v>
      </c>
      <c r="C83" s="44">
        <v>397.1</v>
      </c>
      <c r="D83" s="6" t="s">
        <v>34</v>
      </c>
      <c r="E83" s="6" t="s">
        <v>222</v>
      </c>
    </row>
    <row r="84" spans="1:5">
      <c r="A84" s="33">
        <v>71</v>
      </c>
      <c r="B84" s="6" t="s">
        <v>191</v>
      </c>
      <c r="C84" s="44">
        <v>1843.07</v>
      </c>
      <c r="D84" s="6" t="s">
        <v>15</v>
      </c>
      <c r="E84" s="6" t="s">
        <v>16</v>
      </c>
    </row>
    <row r="85" spans="1:5">
      <c r="A85" s="33">
        <v>72</v>
      </c>
      <c r="B85" s="6" t="s">
        <v>191</v>
      </c>
      <c r="C85" s="44">
        <v>346.92</v>
      </c>
      <c r="D85" s="6" t="s">
        <v>17</v>
      </c>
      <c r="E85" s="6" t="s">
        <v>223</v>
      </c>
    </row>
    <row r="86" spans="1:5">
      <c r="A86" s="33">
        <v>73</v>
      </c>
      <c r="B86" s="6" t="s">
        <v>191</v>
      </c>
      <c r="C86" s="44">
        <v>368.34</v>
      </c>
      <c r="D86" s="6" t="s">
        <v>17</v>
      </c>
      <c r="E86" s="6" t="s">
        <v>224</v>
      </c>
    </row>
    <row r="87" spans="1:5">
      <c r="A87" s="33">
        <v>74</v>
      </c>
      <c r="B87" s="6" t="s">
        <v>191</v>
      </c>
      <c r="C87" s="44">
        <v>1089</v>
      </c>
      <c r="D87" s="6" t="s">
        <v>17</v>
      </c>
      <c r="E87" s="6" t="s">
        <v>225</v>
      </c>
    </row>
    <row r="88" spans="1:5">
      <c r="A88" s="33">
        <v>75</v>
      </c>
      <c r="B88" s="6" t="s">
        <v>191</v>
      </c>
      <c r="C88" s="44">
        <v>161.84</v>
      </c>
      <c r="D88" s="6" t="s">
        <v>35</v>
      </c>
      <c r="E88" s="6" t="s">
        <v>226</v>
      </c>
    </row>
    <row r="89" spans="1:5">
      <c r="A89" s="33">
        <v>76</v>
      </c>
      <c r="B89" s="6" t="s">
        <v>191</v>
      </c>
      <c r="C89" s="44">
        <v>1409.32</v>
      </c>
      <c r="D89" s="6" t="s">
        <v>72</v>
      </c>
      <c r="E89" s="6" t="s">
        <v>227</v>
      </c>
    </row>
    <row r="90" spans="1:5">
      <c r="A90" s="33">
        <v>77</v>
      </c>
      <c r="B90" s="6" t="s">
        <v>191</v>
      </c>
      <c r="C90" s="44">
        <v>15361.59</v>
      </c>
      <c r="D90" s="6" t="s">
        <v>72</v>
      </c>
      <c r="E90" s="6" t="s">
        <v>227</v>
      </c>
    </row>
    <row r="91" spans="1:5">
      <c r="A91" s="33">
        <v>78</v>
      </c>
      <c r="B91" s="6" t="s">
        <v>191</v>
      </c>
      <c r="C91" s="44">
        <v>383.7</v>
      </c>
      <c r="D91" s="6" t="s">
        <v>228</v>
      </c>
      <c r="E91" s="6" t="s">
        <v>229</v>
      </c>
    </row>
    <row r="92" spans="1:5">
      <c r="A92" s="33">
        <v>79</v>
      </c>
      <c r="B92" s="6" t="s">
        <v>191</v>
      </c>
      <c r="C92" s="44">
        <v>100.03</v>
      </c>
      <c r="D92" s="6" t="s">
        <v>127</v>
      </c>
      <c r="E92" s="6" t="s">
        <v>230</v>
      </c>
    </row>
    <row r="93" spans="1:5">
      <c r="A93" s="33">
        <v>80</v>
      </c>
      <c r="B93" s="6" t="s">
        <v>191</v>
      </c>
      <c r="C93" s="44">
        <v>544.09</v>
      </c>
      <c r="D93" s="6" t="s">
        <v>36</v>
      </c>
      <c r="E93" s="6" t="s">
        <v>231</v>
      </c>
    </row>
    <row r="94" spans="1:5">
      <c r="A94" s="33">
        <v>81</v>
      </c>
      <c r="B94" s="6" t="s">
        <v>191</v>
      </c>
      <c r="C94" s="44">
        <v>1727.88</v>
      </c>
      <c r="D94" s="6" t="s">
        <v>232</v>
      </c>
      <c r="E94" s="6" t="s">
        <v>233</v>
      </c>
    </row>
    <row r="95" spans="1:5">
      <c r="A95" s="33">
        <v>82</v>
      </c>
      <c r="B95" s="6" t="s">
        <v>191</v>
      </c>
      <c r="C95" s="44">
        <v>3440.72</v>
      </c>
      <c r="D95" s="6" t="s">
        <v>172</v>
      </c>
      <c r="E95" s="6" t="s">
        <v>234</v>
      </c>
    </row>
    <row r="96" spans="1:5">
      <c r="A96" s="33">
        <v>83</v>
      </c>
      <c r="B96" s="6" t="s">
        <v>191</v>
      </c>
      <c r="C96" s="44">
        <v>1288.3800000000001</v>
      </c>
      <c r="D96" s="6" t="s">
        <v>67</v>
      </c>
      <c r="E96" s="6" t="s">
        <v>235</v>
      </c>
    </row>
    <row r="97" spans="1:5">
      <c r="A97" s="33">
        <v>84</v>
      </c>
      <c r="B97" s="6" t="s">
        <v>191</v>
      </c>
      <c r="C97" s="44">
        <v>2357.39</v>
      </c>
      <c r="D97" s="6" t="s">
        <v>128</v>
      </c>
      <c r="E97" s="6" t="s">
        <v>236</v>
      </c>
    </row>
    <row r="98" spans="1:5">
      <c r="A98" s="33">
        <v>85</v>
      </c>
      <c r="B98" s="6" t="s">
        <v>191</v>
      </c>
      <c r="C98" s="44">
        <v>8474.89</v>
      </c>
      <c r="D98" s="6" t="s">
        <v>128</v>
      </c>
      <c r="E98" s="6" t="s">
        <v>237</v>
      </c>
    </row>
    <row r="99" spans="1:5">
      <c r="A99" s="33">
        <v>86</v>
      </c>
      <c r="B99" s="6" t="s">
        <v>191</v>
      </c>
      <c r="C99" s="44">
        <v>3790.15</v>
      </c>
      <c r="D99" s="6" t="s">
        <v>138</v>
      </c>
      <c r="E99" s="6" t="s">
        <v>238</v>
      </c>
    </row>
    <row r="100" spans="1:5">
      <c r="A100" s="33">
        <v>87</v>
      </c>
      <c r="B100" s="6" t="s">
        <v>191</v>
      </c>
      <c r="C100" s="44">
        <v>44724.959999999999</v>
      </c>
      <c r="D100" s="6" t="s">
        <v>138</v>
      </c>
      <c r="E100" s="6" t="s">
        <v>239</v>
      </c>
    </row>
    <row r="101" spans="1:5">
      <c r="A101" s="33">
        <v>88</v>
      </c>
      <c r="B101" s="6" t="s">
        <v>191</v>
      </c>
      <c r="C101" s="44">
        <v>111031.76</v>
      </c>
      <c r="D101" s="6" t="s">
        <v>138</v>
      </c>
      <c r="E101" s="6" t="s">
        <v>240</v>
      </c>
    </row>
    <row r="102" spans="1:5">
      <c r="A102" s="33">
        <v>89</v>
      </c>
      <c r="B102" s="6" t="s">
        <v>191</v>
      </c>
      <c r="C102" s="44">
        <v>6354.8</v>
      </c>
      <c r="D102" s="6" t="s">
        <v>55</v>
      </c>
      <c r="E102" s="6" t="s">
        <v>241</v>
      </c>
    </row>
    <row r="103" spans="1:5">
      <c r="A103" s="33">
        <v>90</v>
      </c>
      <c r="B103" s="6" t="s">
        <v>191</v>
      </c>
      <c r="C103" s="44">
        <v>5236</v>
      </c>
      <c r="D103" s="6" t="s">
        <v>129</v>
      </c>
      <c r="E103" s="6" t="s">
        <v>242</v>
      </c>
    </row>
    <row r="104" spans="1:5">
      <c r="A104" s="33">
        <v>91</v>
      </c>
      <c r="B104" s="6" t="s">
        <v>191</v>
      </c>
      <c r="C104" s="44">
        <v>4869.75</v>
      </c>
      <c r="D104" s="6" t="s">
        <v>57</v>
      </c>
      <c r="E104" s="6" t="s">
        <v>243</v>
      </c>
    </row>
    <row r="105" spans="1:5">
      <c r="A105" s="33">
        <v>92</v>
      </c>
      <c r="B105" s="6" t="s">
        <v>191</v>
      </c>
      <c r="C105" s="44">
        <v>943.63</v>
      </c>
      <c r="D105" s="6" t="s">
        <v>57</v>
      </c>
      <c r="E105" s="6" t="s">
        <v>244</v>
      </c>
    </row>
    <row r="106" spans="1:5">
      <c r="A106" s="33">
        <v>93</v>
      </c>
      <c r="B106" s="6" t="s">
        <v>191</v>
      </c>
      <c r="C106" s="44">
        <v>996.03</v>
      </c>
      <c r="D106" s="6" t="s">
        <v>57</v>
      </c>
      <c r="E106" s="6" t="s">
        <v>245</v>
      </c>
    </row>
    <row r="107" spans="1:5">
      <c r="A107" s="33">
        <v>94</v>
      </c>
      <c r="B107" s="6" t="s">
        <v>191</v>
      </c>
      <c r="C107" s="44">
        <v>5978.14</v>
      </c>
      <c r="D107" s="6" t="s">
        <v>57</v>
      </c>
      <c r="E107" s="6" t="s">
        <v>246</v>
      </c>
    </row>
    <row r="108" spans="1:5">
      <c r="A108" s="33">
        <v>95</v>
      </c>
      <c r="B108" s="6" t="s">
        <v>191</v>
      </c>
      <c r="C108" s="44">
        <v>3761.93</v>
      </c>
      <c r="D108" s="6" t="s">
        <v>57</v>
      </c>
      <c r="E108" s="6" t="s">
        <v>247</v>
      </c>
    </row>
    <row r="109" spans="1:5">
      <c r="A109" s="33">
        <v>96</v>
      </c>
      <c r="B109" s="6" t="s">
        <v>191</v>
      </c>
      <c r="C109" s="44">
        <v>1761.2</v>
      </c>
      <c r="D109" s="6" t="s">
        <v>37</v>
      </c>
      <c r="E109" s="6" t="s">
        <v>248</v>
      </c>
    </row>
    <row r="110" spans="1:5">
      <c r="A110" s="33">
        <v>97</v>
      </c>
      <c r="B110" s="6" t="s">
        <v>191</v>
      </c>
      <c r="C110" s="44">
        <v>12755.61</v>
      </c>
      <c r="D110" s="6" t="s">
        <v>37</v>
      </c>
      <c r="E110" s="6" t="s">
        <v>104</v>
      </c>
    </row>
    <row r="111" spans="1:5">
      <c r="A111" s="33">
        <v>98</v>
      </c>
      <c r="B111" s="6" t="s">
        <v>191</v>
      </c>
      <c r="C111" s="44">
        <v>130</v>
      </c>
      <c r="D111" s="6" t="s">
        <v>249</v>
      </c>
      <c r="E111" s="6" t="s">
        <v>250</v>
      </c>
    </row>
    <row r="112" spans="1:5">
      <c r="A112" s="33">
        <v>99</v>
      </c>
      <c r="B112" s="6" t="s">
        <v>191</v>
      </c>
      <c r="C112" s="44">
        <v>55706.96</v>
      </c>
      <c r="D112" s="6" t="s">
        <v>150</v>
      </c>
      <c r="E112" s="6" t="s">
        <v>251</v>
      </c>
    </row>
    <row r="113" spans="1:5">
      <c r="A113" s="33">
        <v>100</v>
      </c>
      <c r="B113" s="6" t="s">
        <v>191</v>
      </c>
      <c r="C113" s="44">
        <v>2521.6</v>
      </c>
      <c r="D113" s="6" t="s">
        <v>130</v>
      </c>
      <c r="E113" s="6" t="s">
        <v>56</v>
      </c>
    </row>
    <row r="114" spans="1:5">
      <c r="A114" s="33">
        <v>101</v>
      </c>
      <c r="B114" s="6" t="s">
        <v>191</v>
      </c>
      <c r="C114" s="44">
        <v>3831.8</v>
      </c>
      <c r="D114" s="6" t="s">
        <v>105</v>
      </c>
      <c r="E114" s="6" t="s">
        <v>106</v>
      </c>
    </row>
    <row r="115" spans="1:5">
      <c r="A115" s="33">
        <v>102</v>
      </c>
      <c r="B115" s="6" t="s">
        <v>191</v>
      </c>
      <c r="C115" s="44">
        <v>76.95</v>
      </c>
      <c r="D115" s="6" t="s">
        <v>38</v>
      </c>
      <c r="E115" s="6" t="s">
        <v>252</v>
      </c>
    </row>
    <row r="116" spans="1:5">
      <c r="A116" s="33">
        <v>103</v>
      </c>
      <c r="B116" s="6" t="s">
        <v>191</v>
      </c>
      <c r="C116" s="44">
        <v>10.92</v>
      </c>
      <c r="D116" s="6" t="s">
        <v>38</v>
      </c>
      <c r="E116" s="6" t="s">
        <v>107</v>
      </c>
    </row>
    <row r="117" spans="1:5">
      <c r="A117" s="33">
        <v>104</v>
      </c>
      <c r="B117" s="6" t="s">
        <v>191</v>
      </c>
      <c r="C117" s="44">
        <v>207.06</v>
      </c>
      <c r="D117" s="6" t="s">
        <v>38</v>
      </c>
      <c r="E117" s="6" t="s">
        <v>253</v>
      </c>
    </row>
    <row r="118" spans="1:5">
      <c r="A118" s="33">
        <v>105</v>
      </c>
      <c r="B118" s="6" t="s">
        <v>191</v>
      </c>
      <c r="C118" s="44">
        <v>508.36</v>
      </c>
      <c r="D118" s="6" t="s">
        <v>38</v>
      </c>
      <c r="E118" s="6" t="s">
        <v>254</v>
      </c>
    </row>
    <row r="119" spans="1:5">
      <c r="A119" s="33">
        <v>106</v>
      </c>
      <c r="B119" s="6" t="s">
        <v>191</v>
      </c>
      <c r="C119" s="44">
        <v>4776.42</v>
      </c>
      <c r="D119" s="6" t="s">
        <v>38</v>
      </c>
      <c r="E119" s="6" t="s">
        <v>255</v>
      </c>
    </row>
    <row r="120" spans="1:5">
      <c r="A120" s="33">
        <v>107</v>
      </c>
      <c r="B120" s="6" t="s">
        <v>191</v>
      </c>
      <c r="C120" s="44">
        <v>2975</v>
      </c>
      <c r="D120" s="6" t="s">
        <v>75</v>
      </c>
      <c r="E120" s="6" t="s">
        <v>227</v>
      </c>
    </row>
    <row r="121" spans="1:5">
      <c r="A121" s="33">
        <v>108</v>
      </c>
      <c r="B121" s="6" t="s">
        <v>191</v>
      </c>
      <c r="C121" s="44">
        <v>1901.62</v>
      </c>
      <c r="D121" s="6" t="s">
        <v>58</v>
      </c>
      <c r="E121" s="6" t="s">
        <v>111</v>
      </c>
    </row>
    <row r="122" spans="1:5">
      <c r="A122" s="33">
        <v>109</v>
      </c>
      <c r="B122" s="6" t="s">
        <v>191</v>
      </c>
      <c r="C122" s="44">
        <v>1638.98</v>
      </c>
      <c r="D122" s="6" t="s">
        <v>108</v>
      </c>
      <c r="E122" s="6" t="s">
        <v>256</v>
      </c>
    </row>
    <row r="123" spans="1:5">
      <c r="A123" s="33">
        <v>110</v>
      </c>
      <c r="B123" s="6" t="s">
        <v>191</v>
      </c>
      <c r="C123" s="44">
        <v>212.75</v>
      </c>
      <c r="D123" s="6" t="s">
        <v>108</v>
      </c>
      <c r="E123" s="6" t="s">
        <v>257</v>
      </c>
    </row>
    <row r="124" spans="1:5">
      <c r="A124" s="33">
        <v>111</v>
      </c>
      <c r="B124" s="6" t="s">
        <v>191</v>
      </c>
      <c r="C124" s="44">
        <v>318.8</v>
      </c>
      <c r="D124" s="6" t="s">
        <v>108</v>
      </c>
      <c r="E124" s="6" t="s">
        <v>256</v>
      </c>
    </row>
    <row r="125" spans="1:5">
      <c r="A125" s="33">
        <v>112</v>
      </c>
      <c r="B125" s="6" t="s">
        <v>191</v>
      </c>
      <c r="C125" s="44">
        <v>7450.24</v>
      </c>
      <c r="D125" s="6" t="s">
        <v>109</v>
      </c>
      <c r="E125" s="6" t="s">
        <v>258</v>
      </c>
    </row>
    <row r="126" spans="1:5">
      <c r="A126" s="33">
        <v>113</v>
      </c>
      <c r="B126" s="6" t="s">
        <v>191</v>
      </c>
      <c r="C126" s="44">
        <v>800</v>
      </c>
      <c r="D126" s="6" t="s">
        <v>59</v>
      </c>
      <c r="E126" s="6" t="s">
        <v>259</v>
      </c>
    </row>
    <row r="127" spans="1:5">
      <c r="A127" s="33">
        <v>114</v>
      </c>
      <c r="B127" s="6" t="s">
        <v>191</v>
      </c>
      <c r="C127" s="44">
        <v>82155.899999999994</v>
      </c>
      <c r="D127" s="6" t="s">
        <v>131</v>
      </c>
      <c r="E127" s="6" t="s">
        <v>260</v>
      </c>
    </row>
    <row r="128" spans="1:5">
      <c r="A128" s="33">
        <v>115</v>
      </c>
      <c r="B128" s="6" t="s">
        <v>191</v>
      </c>
      <c r="C128" s="44">
        <v>36229.4</v>
      </c>
      <c r="D128" s="6" t="s">
        <v>131</v>
      </c>
      <c r="E128" s="6" t="s">
        <v>174</v>
      </c>
    </row>
    <row r="129" spans="1:5">
      <c r="A129" s="33">
        <v>116</v>
      </c>
      <c r="B129" s="6" t="s">
        <v>191</v>
      </c>
      <c r="C129" s="44">
        <v>408938.55</v>
      </c>
      <c r="D129" s="6" t="s">
        <v>131</v>
      </c>
      <c r="E129" s="6" t="s">
        <v>174</v>
      </c>
    </row>
    <row r="130" spans="1:5">
      <c r="A130" s="33">
        <v>117</v>
      </c>
      <c r="B130" s="6" t="s">
        <v>191</v>
      </c>
      <c r="C130" s="44">
        <v>714</v>
      </c>
      <c r="D130" s="6" t="s">
        <v>43</v>
      </c>
      <c r="E130" s="6" t="s">
        <v>261</v>
      </c>
    </row>
    <row r="131" spans="1:5">
      <c r="A131" s="33">
        <v>118</v>
      </c>
      <c r="B131" s="6" t="s">
        <v>191</v>
      </c>
      <c r="C131" s="44">
        <v>75</v>
      </c>
      <c r="D131" s="6" t="s">
        <v>60</v>
      </c>
      <c r="E131" s="6" t="s">
        <v>262</v>
      </c>
    </row>
    <row r="132" spans="1:5">
      <c r="A132" s="33">
        <v>119</v>
      </c>
      <c r="B132" s="6" t="s">
        <v>191</v>
      </c>
      <c r="C132" s="44">
        <v>675</v>
      </c>
      <c r="D132" s="6" t="s">
        <v>60</v>
      </c>
      <c r="E132" s="6" t="s">
        <v>262</v>
      </c>
    </row>
    <row r="133" spans="1:5">
      <c r="A133" s="33">
        <v>120</v>
      </c>
      <c r="B133" s="6" t="s">
        <v>191</v>
      </c>
      <c r="C133" s="44">
        <v>410.55</v>
      </c>
      <c r="D133" s="6" t="s">
        <v>63</v>
      </c>
      <c r="E133" s="6" t="s">
        <v>263</v>
      </c>
    </row>
    <row r="134" spans="1:5">
      <c r="A134" s="33">
        <v>121</v>
      </c>
      <c r="B134" s="6" t="s">
        <v>191</v>
      </c>
      <c r="C134" s="44">
        <v>27385.3</v>
      </c>
      <c r="D134" s="6" t="s">
        <v>132</v>
      </c>
      <c r="E134" s="6" t="s">
        <v>264</v>
      </c>
    </row>
    <row r="135" spans="1:5">
      <c r="A135" s="33">
        <v>122</v>
      </c>
      <c r="B135" s="6" t="s">
        <v>191</v>
      </c>
      <c r="C135" s="44">
        <v>1240.1099999999999</v>
      </c>
      <c r="D135" s="6" t="s">
        <v>265</v>
      </c>
      <c r="E135" s="6" t="s">
        <v>266</v>
      </c>
    </row>
    <row r="136" spans="1:5">
      <c r="A136" s="33">
        <v>123</v>
      </c>
      <c r="B136" s="6" t="s">
        <v>191</v>
      </c>
      <c r="C136" s="44">
        <v>126.89</v>
      </c>
      <c r="D136" s="6" t="s">
        <v>127</v>
      </c>
      <c r="E136" s="6" t="s">
        <v>267</v>
      </c>
    </row>
    <row r="137" spans="1:5">
      <c r="A137" s="33">
        <v>124</v>
      </c>
      <c r="B137" s="6" t="s">
        <v>191</v>
      </c>
      <c r="C137" s="44">
        <v>286.68</v>
      </c>
      <c r="D137" s="6" t="s">
        <v>127</v>
      </c>
      <c r="E137" s="6" t="s">
        <v>268</v>
      </c>
    </row>
    <row r="138" spans="1:5">
      <c r="A138" s="33">
        <v>125</v>
      </c>
      <c r="B138" s="6" t="s">
        <v>191</v>
      </c>
      <c r="C138" s="44">
        <v>3340.94</v>
      </c>
      <c r="D138" s="6" t="s">
        <v>139</v>
      </c>
      <c r="E138" s="6" t="s">
        <v>269</v>
      </c>
    </row>
    <row r="139" spans="1:5">
      <c r="A139" s="33">
        <v>126</v>
      </c>
      <c r="B139" s="6" t="s">
        <v>191</v>
      </c>
      <c r="C139" s="44">
        <v>182.08</v>
      </c>
      <c r="D139" s="6" t="s">
        <v>139</v>
      </c>
      <c r="E139" s="6" t="s">
        <v>270</v>
      </c>
    </row>
    <row r="140" spans="1:5">
      <c r="A140" s="33">
        <v>127</v>
      </c>
      <c r="B140" s="6" t="s">
        <v>191</v>
      </c>
      <c r="C140" s="44">
        <v>4.71</v>
      </c>
      <c r="D140" s="6" t="s">
        <v>139</v>
      </c>
      <c r="E140" s="6" t="s">
        <v>270</v>
      </c>
    </row>
    <row r="141" spans="1:5">
      <c r="A141" s="33">
        <v>128</v>
      </c>
      <c r="B141" s="6" t="s">
        <v>191</v>
      </c>
      <c r="C141" s="44">
        <v>3.03</v>
      </c>
      <c r="D141" s="6" t="s">
        <v>139</v>
      </c>
      <c r="E141" s="6" t="s">
        <v>271</v>
      </c>
    </row>
    <row r="142" spans="1:5">
      <c r="A142" s="33">
        <v>129</v>
      </c>
      <c r="B142" s="6" t="s">
        <v>191</v>
      </c>
      <c r="C142" s="44">
        <v>116.97</v>
      </c>
      <c r="D142" s="6" t="s">
        <v>139</v>
      </c>
      <c r="E142" s="6" t="s">
        <v>271</v>
      </c>
    </row>
    <row r="143" spans="1:5">
      <c r="A143" s="33">
        <v>130</v>
      </c>
      <c r="B143" s="6" t="s">
        <v>191</v>
      </c>
      <c r="C143" s="44">
        <v>440.3</v>
      </c>
      <c r="D143" s="6" t="s">
        <v>40</v>
      </c>
      <c r="E143" s="6" t="s">
        <v>272</v>
      </c>
    </row>
    <row r="144" spans="1:5">
      <c r="A144" s="33">
        <v>131</v>
      </c>
      <c r="B144" s="6" t="s">
        <v>191</v>
      </c>
      <c r="C144" s="44">
        <v>423.5</v>
      </c>
      <c r="D144" s="6" t="s">
        <v>40</v>
      </c>
      <c r="E144" s="6" t="s">
        <v>143</v>
      </c>
    </row>
    <row r="145" spans="1:5">
      <c r="A145" s="33">
        <v>132</v>
      </c>
      <c r="B145" s="6" t="s">
        <v>191</v>
      </c>
      <c r="C145" s="44">
        <v>3583.07</v>
      </c>
      <c r="D145" s="6" t="s">
        <v>40</v>
      </c>
      <c r="E145" s="6" t="s">
        <v>273</v>
      </c>
    </row>
    <row r="146" spans="1:5">
      <c r="A146" s="33">
        <v>133</v>
      </c>
      <c r="B146" s="6" t="s">
        <v>191</v>
      </c>
      <c r="C146" s="44">
        <v>297.5</v>
      </c>
      <c r="D146" s="6" t="s">
        <v>40</v>
      </c>
      <c r="E146" s="6" t="s">
        <v>29</v>
      </c>
    </row>
    <row r="147" spans="1:5">
      <c r="A147" s="33">
        <v>134</v>
      </c>
      <c r="B147" s="6" t="s">
        <v>191</v>
      </c>
      <c r="C147" s="44">
        <v>217.96</v>
      </c>
      <c r="D147" s="6" t="s">
        <v>65</v>
      </c>
      <c r="E147" s="6" t="s">
        <v>66</v>
      </c>
    </row>
    <row r="148" spans="1:5">
      <c r="A148" s="33">
        <v>135</v>
      </c>
      <c r="B148" s="6" t="s">
        <v>191</v>
      </c>
      <c r="C148" s="44">
        <v>21.58</v>
      </c>
      <c r="D148" s="6" t="s">
        <v>65</v>
      </c>
      <c r="E148" s="6" t="s">
        <v>66</v>
      </c>
    </row>
    <row r="149" spans="1:5">
      <c r="A149" s="33">
        <v>136</v>
      </c>
      <c r="B149" s="6" t="s">
        <v>191</v>
      </c>
      <c r="C149" s="44">
        <v>2178</v>
      </c>
      <c r="D149" s="6" t="s">
        <v>41</v>
      </c>
      <c r="E149" s="6" t="s">
        <v>274</v>
      </c>
    </row>
    <row r="150" spans="1:5">
      <c r="A150" s="33">
        <v>137</v>
      </c>
      <c r="B150" s="6" t="s">
        <v>191</v>
      </c>
      <c r="C150" s="44">
        <v>441.98</v>
      </c>
      <c r="D150" s="6" t="s">
        <v>61</v>
      </c>
      <c r="E150" s="6" t="s">
        <v>275</v>
      </c>
    </row>
    <row r="151" spans="1:5">
      <c r="A151" s="33">
        <v>138</v>
      </c>
      <c r="B151" s="6" t="s">
        <v>191</v>
      </c>
      <c r="C151" s="44">
        <v>1271.98</v>
      </c>
      <c r="D151" s="6" t="s">
        <v>110</v>
      </c>
      <c r="E151" s="6" t="s">
        <v>276</v>
      </c>
    </row>
    <row r="152" spans="1:5">
      <c r="A152" s="33">
        <v>139</v>
      </c>
      <c r="B152" s="6" t="s">
        <v>191</v>
      </c>
      <c r="C152" s="44">
        <v>2861.63</v>
      </c>
      <c r="D152" s="6" t="s">
        <v>110</v>
      </c>
      <c r="E152" s="6" t="s">
        <v>111</v>
      </c>
    </row>
    <row r="153" spans="1:5">
      <c r="A153" s="33">
        <v>140</v>
      </c>
      <c r="B153" s="6" t="s">
        <v>191</v>
      </c>
      <c r="C153" s="44">
        <v>3733.61</v>
      </c>
      <c r="D153" s="6" t="s">
        <v>277</v>
      </c>
      <c r="E153" s="6" t="s">
        <v>278</v>
      </c>
    </row>
    <row r="154" spans="1:5">
      <c r="A154" s="33">
        <v>141</v>
      </c>
      <c r="B154" s="6" t="s">
        <v>191</v>
      </c>
      <c r="C154" s="44">
        <v>2838.75</v>
      </c>
      <c r="D154" s="6" t="s">
        <v>152</v>
      </c>
      <c r="E154" s="6" t="s">
        <v>54</v>
      </c>
    </row>
    <row r="155" spans="1:5">
      <c r="A155" s="33">
        <v>142</v>
      </c>
      <c r="B155" s="6" t="s">
        <v>191</v>
      </c>
      <c r="C155" s="44">
        <v>495.39</v>
      </c>
      <c r="D155" s="6" t="s">
        <v>18</v>
      </c>
      <c r="E155" s="6" t="s">
        <v>279</v>
      </c>
    </row>
    <row r="156" spans="1:5">
      <c r="A156" s="33">
        <v>143</v>
      </c>
      <c r="B156" s="6" t="s">
        <v>191</v>
      </c>
      <c r="C156" s="44">
        <v>104.43</v>
      </c>
      <c r="D156" s="6" t="s">
        <v>18</v>
      </c>
      <c r="E156" s="6" t="s">
        <v>280</v>
      </c>
    </row>
    <row r="157" spans="1:5">
      <c r="A157" s="33">
        <v>144</v>
      </c>
      <c r="B157" s="6" t="s">
        <v>191</v>
      </c>
      <c r="C157" s="44">
        <v>2.9</v>
      </c>
      <c r="D157" s="6" t="s">
        <v>18</v>
      </c>
      <c r="E157" s="6" t="s">
        <v>281</v>
      </c>
    </row>
    <row r="158" spans="1:5">
      <c r="A158" s="33">
        <v>145</v>
      </c>
      <c r="B158" s="6" t="s">
        <v>191</v>
      </c>
      <c r="C158" s="44">
        <v>207.54</v>
      </c>
      <c r="D158" s="6" t="s">
        <v>18</v>
      </c>
      <c r="E158" s="6" t="s">
        <v>282</v>
      </c>
    </row>
    <row r="159" spans="1:5">
      <c r="A159" s="33">
        <v>146</v>
      </c>
      <c r="B159" s="6" t="s">
        <v>191</v>
      </c>
      <c r="C159" s="44">
        <v>1375</v>
      </c>
      <c r="D159" s="6" t="s">
        <v>18</v>
      </c>
      <c r="E159" s="6" t="s">
        <v>54</v>
      </c>
    </row>
    <row r="160" spans="1:5">
      <c r="A160" s="33">
        <v>147</v>
      </c>
      <c r="B160" s="6" t="s">
        <v>191</v>
      </c>
      <c r="C160" s="44">
        <v>1605.23</v>
      </c>
      <c r="D160" s="6" t="s">
        <v>18</v>
      </c>
      <c r="E160" s="6" t="s">
        <v>134</v>
      </c>
    </row>
    <row r="161" spans="1:5">
      <c r="A161" s="33">
        <v>148</v>
      </c>
      <c r="B161" s="6" t="s">
        <v>191</v>
      </c>
      <c r="C161" s="44">
        <v>319.19</v>
      </c>
      <c r="D161" s="6" t="s">
        <v>18</v>
      </c>
      <c r="E161" s="6" t="s">
        <v>123</v>
      </c>
    </row>
    <row r="162" spans="1:5">
      <c r="A162" s="33">
        <v>149</v>
      </c>
      <c r="B162" s="6" t="s">
        <v>191</v>
      </c>
      <c r="C162" s="44">
        <v>433.95</v>
      </c>
      <c r="D162" s="6" t="s">
        <v>18</v>
      </c>
      <c r="E162" s="6" t="s">
        <v>283</v>
      </c>
    </row>
    <row r="163" spans="1:5">
      <c r="A163" s="33">
        <v>150</v>
      </c>
      <c r="B163" s="6" t="s">
        <v>191</v>
      </c>
      <c r="C163" s="44">
        <v>276.89</v>
      </c>
      <c r="D163" s="6" t="s">
        <v>18</v>
      </c>
      <c r="E163" s="6" t="s">
        <v>284</v>
      </c>
    </row>
    <row r="164" spans="1:5">
      <c r="A164" s="33">
        <v>151</v>
      </c>
      <c r="B164" s="6" t="s">
        <v>191</v>
      </c>
      <c r="C164" s="44">
        <v>132.43</v>
      </c>
      <c r="D164" s="6" t="s">
        <v>18</v>
      </c>
      <c r="E164" s="6" t="s">
        <v>285</v>
      </c>
    </row>
    <row r="165" spans="1:5">
      <c r="A165" s="33">
        <v>152</v>
      </c>
      <c r="B165" s="6" t="s">
        <v>191</v>
      </c>
      <c r="C165" s="44">
        <v>57.35</v>
      </c>
      <c r="D165" s="6" t="s">
        <v>18</v>
      </c>
      <c r="E165" s="6" t="s">
        <v>286</v>
      </c>
    </row>
    <row r="166" spans="1:5">
      <c r="A166" s="33">
        <v>153</v>
      </c>
      <c r="B166" s="6" t="s">
        <v>191</v>
      </c>
      <c r="C166" s="44">
        <v>78.62</v>
      </c>
      <c r="D166" s="6" t="s">
        <v>18</v>
      </c>
      <c r="E166" s="6" t="s">
        <v>287</v>
      </c>
    </row>
    <row r="167" spans="1:5">
      <c r="A167" s="33">
        <v>154</v>
      </c>
      <c r="B167" s="6" t="s">
        <v>191</v>
      </c>
      <c r="C167" s="44">
        <v>0.3</v>
      </c>
      <c r="D167" s="6" t="s">
        <v>18</v>
      </c>
      <c r="E167" s="6" t="s">
        <v>288</v>
      </c>
    </row>
    <row r="168" spans="1:5">
      <c r="A168" s="33">
        <v>155</v>
      </c>
      <c r="B168" s="6" t="s">
        <v>191</v>
      </c>
      <c r="C168" s="44">
        <v>461.15</v>
      </c>
      <c r="D168" s="6" t="s">
        <v>18</v>
      </c>
      <c r="E168" s="6" t="s">
        <v>288</v>
      </c>
    </row>
    <row r="169" spans="1:5">
      <c r="A169" s="33">
        <v>156</v>
      </c>
      <c r="B169" s="6" t="s">
        <v>191</v>
      </c>
      <c r="C169" s="44">
        <v>40.729999999999997</v>
      </c>
      <c r="D169" s="6" t="s">
        <v>18</v>
      </c>
      <c r="E169" s="6" t="s">
        <v>289</v>
      </c>
    </row>
    <row r="170" spans="1:5">
      <c r="A170" s="33">
        <v>157</v>
      </c>
      <c r="B170" s="6" t="s">
        <v>191</v>
      </c>
      <c r="C170" s="44">
        <v>463.36</v>
      </c>
      <c r="D170" s="6" t="s">
        <v>18</v>
      </c>
      <c r="E170" s="6" t="s">
        <v>248</v>
      </c>
    </row>
    <row r="171" spans="1:5">
      <c r="A171" s="33">
        <v>158</v>
      </c>
      <c r="B171" s="6" t="s">
        <v>191</v>
      </c>
      <c r="C171" s="44">
        <v>108.53</v>
      </c>
      <c r="D171" s="6" t="s">
        <v>18</v>
      </c>
      <c r="E171" s="6" t="s">
        <v>290</v>
      </c>
    </row>
    <row r="172" spans="1:5">
      <c r="A172" s="33">
        <v>159</v>
      </c>
      <c r="B172" s="6" t="s">
        <v>191</v>
      </c>
      <c r="C172" s="44">
        <v>145.94</v>
      </c>
      <c r="D172" s="6" t="s">
        <v>18</v>
      </c>
      <c r="E172" s="6" t="s">
        <v>291</v>
      </c>
    </row>
    <row r="173" spans="1:5">
      <c r="A173" s="33">
        <v>160</v>
      </c>
      <c r="B173" s="6" t="s">
        <v>191</v>
      </c>
      <c r="C173" s="44">
        <v>88.36</v>
      </c>
      <c r="D173" s="6" t="s">
        <v>18</v>
      </c>
      <c r="E173" s="6" t="s">
        <v>118</v>
      </c>
    </row>
    <row r="174" spans="1:5">
      <c r="A174" s="33">
        <v>161</v>
      </c>
      <c r="B174" s="6" t="s">
        <v>191</v>
      </c>
      <c r="C174" s="44">
        <v>13.7</v>
      </c>
      <c r="D174" s="6" t="s">
        <v>18</v>
      </c>
      <c r="E174" s="6" t="s">
        <v>286</v>
      </c>
    </row>
    <row r="175" spans="1:5">
      <c r="A175" s="33">
        <v>162</v>
      </c>
      <c r="B175" s="6" t="s">
        <v>191</v>
      </c>
      <c r="C175" s="44">
        <v>42.8</v>
      </c>
      <c r="D175" s="6" t="s">
        <v>18</v>
      </c>
      <c r="E175" s="6" t="s">
        <v>292</v>
      </c>
    </row>
    <row r="176" spans="1:5">
      <c r="A176" s="33">
        <v>163</v>
      </c>
      <c r="B176" s="6" t="s">
        <v>191</v>
      </c>
      <c r="C176" s="44">
        <v>556.16999999999996</v>
      </c>
      <c r="D176" s="6" t="s">
        <v>18</v>
      </c>
      <c r="E176" s="6" t="s">
        <v>288</v>
      </c>
    </row>
    <row r="177" spans="1:5">
      <c r="A177" s="33">
        <v>164</v>
      </c>
      <c r="B177" s="6" t="s">
        <v>191</v>
      </c>
      <c r="C177" s="44">
        <v>14.28</v>
      </c>
      <c r="D177" s="6" t="s">
        <v>18</v>
      </c>
      <c r="E177" s="6" t="s">
        <v>112</v>
      </c>
    </row>
    <row r="178" spans="1:5">
      <c r="A178" s="33">
        <v>165</v>
      </c>
      <c r="B178" s="6" t="s">
        <v>191</v>
      </c>
      <c r="C178" s="44">
        <v>14.28</v>
      </c>
      <c r="D178" s="6" t="s">
        <v>18</v>
      </c>
      <c r="E178" s="6" t="s">
        <v>112</v>
      </c>
    </row>
    <row r="179" spans="1:5">
      <c r="A179" s="33">
        <v>166</v>
      </c>
      <c r="B179" s="6" t="s">
        <v>191</v>
      </c>
      <c r="C179" s="44">
        <v>179.05</v>
      </c>
      <c r="D179" s="6" t="s">
        <v>18</v>
      </c>
      <c r="E179" s="6" t="s">
        <v>123</v>
      </c>
    </row>
    <row r="180" spans="1:5">
      <c r="A180" s="33">
        <v>167</v>
      </c>
      <c r="B180" s="6" t="s">
        <v>191</v>
      </c>
      <c r="C180" s="44">
        <v>57.57</v>
      </c>
      <c r="D180" s="6" t="s">
        <v>18</v>
      </c>
      <c r="E180" s="6" t="s">
        <v>293</v>
      </c>
    </row>
    <row r="181" spans="1:5">
      <c r="A181" s="33">
        <v>168</v>
      </c>
      <c r="B181" s="6" t="s">
        <v>191</v>
      </c>
      <c r="C181" s="44">
        <v>90.59</v>
      </c>
      <c r="D181" s="6" t="s">
        <v>18</v>
      </c>
      <c r="E181" s="6" t="s">
        <v>134</v>
      </c>
    </row>
    <row r="182" spans="1:5">
      <c r="A182" s="33">
        <v>169</v>
      </c>
      <c r="B182" s="6" t="s">
        <v>191</v>
      </c>
      <c r="C182" s="44">
        <v>27.13</v>
      </c>
      <c r="D182" s="6" t="s">
        <v>18</v>
      </c>
      <c r="E182" s="6" t="s">
        <v>112</v>
      </c>
    </row>
    <row r="183" spans="1:5">
      <c r="A183" s="33">
        <v>170</v>
      </c>
      <c r="B183" s="6" t="s">
        <v>191</v>
      </c>
      <c r="C183" s="44">
        <v>493.73</v>
      </c>
      <c r="D183" s="6" t="s">
        <v>18</v>
      </c>
      <c r="E183" s="6" t="s">
        <v>294</v>
      </c>
    </row>
    <row r="184" spans="1:5">
      <c r="A184" s="33">
        <v>171</v>
      </c>
      <c r="B184" s="6" t="s">
        <v>191</v>
      </c>
      <c r="C184" s="44">
        <v>48.65</v>
      </c>
      <c r="D184" s="6" t="s">
        <v>18</v>
      </c>
      <c r="E184" s="6" t="s">
        <v>291</v>
      </c>
    </row>
    <row r="185" spans="1:5">
      <c r="A185" s="33">
        <v>172</v>
      </c>
      <c r="B185" s="6" t="s">
        <v>191</v>
      </c>
      <c r="C185" s="44">
        <v>26.1</v>
      </c>
      <c r="D185" s="6" t="s">
        <v>18</v>
      </c>
      <c r="E185" s="6" t="s">
        <v>295</v>
      </c>
    </row>
    <row r="186" spans="1:5">
      <c r="A186" s="33">
        <v>173</v>
      </c>
      <c r="B186" s="6" t="s">
        <v>191</v>
      </c>
      <c r="C186" s="44">
        <v>54504.14</v>
      </c>
      <c r="D186" s="6" t="s">
        <v>62</v>
      </c>
      <c r="E186" s="6" t="s">
        <v>296</v>
      </c>
    </row>
    <row r="187" spans="1:5">
      <c r="A187" s="33">
        <v>174</v>
      </c>
      <c r="B187" s="6" t="s">
        <v>191</v>
      </c>
      <c r="C187" s="44">
        <v>5000.38</v>
      </c>
      <c r="D187" s="6" t="s">
        <v>62</v>
      </c>
      <c r="E187" s="6" t="s">
        <v>296</v>
      </c>
    </row>
    <row r="188" spans="1:5">
      <c r="A188" s="33">
        <v>175</v>
      </c>
      <c r="B188" s="6" t="s">
        <v>191</v>
      </c>
      <c r="C188" s="44">
        <v>1388.71</v>
      </c>
      <c r="D188" s="6" t="s">
        <v>297</v>
      </c>
      <c r="E188" s="6" t="s">
        <v>298</v>
      </c>
    </row>
    <row r="189" spans="1:5">
      <c r="A189" s="33">
        <v>176</v>
      </c>
      <c r="B189" s="6" t="s">
        <v>191</v>
      </c>
      <c r="C189" s="44">
        <v>2797.69</v>
      </c>
      <c r="D189" s="6" t="s">
        <v>113</v>
      </c>
      <c r="E189" s="6" t="s">
        <v>299</v>
      </c>
    </row>
    <row r="190" spans="1:5">
      <c r="A190" s="33">
        <v>177</v>
      </c>
      <c r="B190" s="6" t="s">
        <v>191</v>
      </c>
      <c r="C190" s="44">
        <v>410.55</v>
      </c>
      <c r="D190" s="6" t="s">
        <v>113</v>
      </c>
      <c r="E190" s="6" t="s">
        <v>32</v>
      </c>
    </row>
    <row r="191" spans="1:5">
      <c r="A191" s="33">
        <v>178</v>
      </c>
      <c r="B191" s="6" t="s">
        <v>191</v>
      </c>
      <c r="C191" s="44">
        <v>5000</v>
      </c>
      <c r="D191" s="6" t="s">
        <v>188</v>
      </c>
      <c r="E191" s="6" t="s">
        <v>300</v>
      </c>
    </row>
    <row r="192" spans="1:5">
      <c r="A192" s="33">
        <v>179</v>
      </c>
      <c r="B192" s="6" t="s">
        <v>191</v>
      </c>
      <c r="C192" s="44">
        <v>38779.33</v>
      </c>
      <c r="D192" s="6" t="s">
        <v>145</v>
      </c>
      <c r="E192" s="6" t="s">
        <v>301</v>
      </c>
    </row>
    <row r="193" spans="1:5">
      <c r="A193" s="33">
        <v>180</v>
      </c>
      <c r="B193" s="6" t="s">
        <v>191</v>
      </c>
      <c r="C193" s="44">
        <v>376.16</v>
      </c>
      <c r="D193" s="6" t="s">
        <v>145</v>
      </c>
      <c r="E193" s="6" t="s">
        <v>302</v>
      </c>
    </row>
    <row r="194" spans="1:5">
      <c r="A194" s="33">
        <v>181</v>
      </c>
      <c r="B194" s="6" t="s">
        <v>191</v>
      </c>
      <c r="C194" s="44">
        <v>387.35</v>
      </c>
      <c r="D194" s="6" t="s">
        <v>145</v>
      </c>
      <c r="E194" s="6" t="s">
        <v>301</v>
      </c>
    </row>
    <row r="195" spans="1:5">
      <c r="A195" s="33">
        <v>182</v>
      </c>
      <c r="B195" s="6" t="s">
        <v>191</v>
      </c>
      <c r="C195" s="44">
        <v>774.05</v>
      </c>
      <c r="D195" s="6" t="s">
        <v>115</v>
      </c>
      <c r="E195" s="6" t="s">
        <v>303</v>
      </c>
    </row>
    <row r="196" spans="1:5">
      <c r="A196" s="33">
        <v>183</v>
      </c>
      <c r="B196" s="6" t="s">
        <v>304</v>
      </c>
      <c r="C196" s="44">
        <v>6413.79</v>
      </c>
      <c r="D196" s="6" t="s">
        <v>19</v>
      </c>
      <c r="E196" s="6" t="s">
        <v>20</v>
      </c>
    </row>
    <row r="197" spans="1:5">
      <c r="A197" s="33">
        <v>184</v>
      </c>
      <c r="B197" s="6" t="s">
        <v>304</v>
      </c>
      <c r="C197" s="44">
        <v>717.81</v>
      </c>
      <c r="D197" s="6" t="s">
        <v>51</v>
      </c>
      <c r="E197" s="6" t="s">
        <v>140</v>
      </c>
    </row>
    <row r="198" spans="1:5">
      <c r="A198" s="33">
        <v>185</v>
      </c>
      <c r="B198" s="6" t="s">
        <v>304</v>
      </c>
      <c r="C198" s="44">
        <v>883.18</v>
      </c>
      <c r="D198" s="6" t="s">
        <v>51</v>
      </c>
      <c r="E198" s="6" t="s">
        <v>140</v>
      </c>
    </row>
    <row r="199" spans="1:5">
      <c r="A199" s="33">
        <v>186</v>
      </c>
      <c r="B199" s="6" t="s">
        <v>304</v>
      </c>
      <c r="C199" s="44">
        <v>881.88</v>
      </c>
      <c r="D199" s="6" t="s">
        <v>51</v>
      </c>
      <c r="E199" s="6" t="s">
        <v>140</v>
      </c>
    </row>
    <row r="200" spans="1:5">
      <c r="A200" s="33">
        <v>187</v>
      </c>
      <c r="B200" s="6" t="s">
        <v>304</v>
      </c>
      <c r="C200" s="44">
        <v>772.85</v>
      </c>
      <c r="D200" s="6" t="s">
        <v>51</v>
      </c>
      <c r="E200" s="6" t="s">
        <v>140</v>
      </c>
    </row>
    <row r="201" spans="1:5">
      <c r="A201" s="33">
        <v>188</v>
      </c>
      <c r="B201" s="6" t="s">
        <v>304</v>
      </c>
      <c r="C201" s="44">
        <v>4031.72</v>
      </c>
      <c r="D201" s="6" t="s">
        <v>15</v>
      </c>
      <c r="E201" s="6" t="s">
        <v>16</v>
      </c>
    </row>
    <row r="202" spans="1:5">
      <c r="A202" s="33">
        <v>189</v>
      </c>
      <c r="B202" s="6" t="s">
        <v>304</v>
      </c>
      <c r="C202" s="44">
        <v>8596.56</v>
      </c>
      <c r="D202" s="6" t="s">
        <v>305</v>
      </c>
      <c r="E202" s="6" t="s">
        <v>306</v>
      </c>
    </row>
    <row r="203" spans="1:5">
      <c r="A203" s="33">
        <v>190</v>
      </c>
      <c r="B203" s="6" t="s">
        <v>304</v>
      </c>
      <c r="C203" s="44">
        <v>3472.42</v>
      </c>
      <c r="D203" s="6" t="s">
        <v>307</v>
      </c>
      <c r="E203" s="6" t="s">
        <v>308</v>
      </c>
    </row>
    <row r="204" spans="1:5">
      <c r="A204" s="33">
        <v>191</v>
      </c>
      <c r="B204" s="6" t="s">
        <v>304</v>
      </c>
      <c r="C204" s="44">
        <v>1115.5899999999999</v>
      </c>
      <c r="D204" s="6" t="s">
        <v>110</v>
      </c>
      <c r="E204" s="6" t="s">
        <v>111</v>
      </c>
    </row>
    <row r="205" spans="1:5">
      <c r="A205" s="33">
        <v>192</v>
      </c>
      <c r="B205" s="6" t="s">
        <v>304</v>
      </c>
      <c r="C205" s="44">
        <v>1</v>
      </c>
      <c r="D205" s="6" t="s">
        <v>110</v>
      </c>
      <c r="E205" s="6" t="s">
        <v>111</v>
      </c>
    </row>
    <row r="206" spans="1:5">
      <c r="A206" s="33">
        <v>193</v>
      </c>
      <c r="B206" s="6" t="s">
        <v>304</v>
      </c>
      <c r="C206" s="44">
        <v>67782.399999999994</v>
      </c>
      <c r="D206" s="6" t="s">
        <v>309</v>
      </c>
      <c r="E206" s="6" t="s">
        <v>310</v>
      </c>
    </row>
    <row r="207" spans="1:5">
      <c r="A207" s="33">
        <v>194</v>
      </c>
      <c r="B207" s="6" t="s">
        <v>304</v>
      </c>
      <c r="C207" s="44">
        <v>10206.83</v>
      </c>
      <c r="D207" s="6" t="s">
        <v>155</v>
      </c>
      <c r="E207" s="6" t="s">
        <v>311</v>
      </c>
    </row>
    <row r="208" spans="1:5">
      <c r="A208" s="33">
        <v>195</v>
      </c>
      <c r="B208" s="6" t="s">
        <v>312</v>
      </c>
      <c r="C208" s="44">
        <v>8028.93</v>
      </c>
      <c r="D208" s="6" t="s">
        <v>313</v>
      </c>
      <c r="E208" s="6" t="s">
        <v>314</v>
      </c>
    </row>
    <row r="209" spans="1:5">
      <c r="A209" s="33">
        <v>196</v>
      </c>
      <c r="B209" s="6" t="s">
        <v>312</v>
      </c>
      <c r="C209" s="44">
        <v>132.76</v>
      </c>
      <c r="D209" s="6" t="s">
        <v>315</v>
      </c>
      <c r="E209" s="6" t="s">
        <v>316</v>
      </c>
    </row>
    <row r="210" spans="1:5">
      <c r="A210" s="33">
        <v>197</v>
      </c>
      <c r="B210" s="6" t="s">
        <v>317</v>
      </c>
      <c r="C210" s="44">
        <v>243</v>
      </c>
      <c r="D210" s="6" t="s">
        <v>318</v>
      </c>
      <c r="E210" s="6" t="s">
        <v>147</v>
      </c>
    </row>
    <row r="211" spans="1:5">
      <c r="A211" s="33">
        <v>198</v>
      </c>
      <c r="B211" s="6" t="s">
        <v>317</v>
      </c>
      <c r="C211" s="44">
        <v>94.38</v>
      </c>
      <c r="D211" s="6" t="s">
        <v>319</v>
      </c>
      <c r="E211" s="6" t="s">
        <v>14</v>
      </c>
    </row>
    <row r="212" spans="1:5">
      <c r="A212" s="33">
        <v>199</v>
      </c>
      <c r="B212" s="6" t="s">
        <v>164</v>
      </c>
      <c r="C212" s="44">
        <v>684.25</v>
      </c>
      <c r="D212" s="6" t="s">
        <v>73</v>
      </c>
      <c r="E212" s="6" t="s">
        <v>320</v>
      </c>
    </row>
    <row r="213" spans="1:5">
      <c r="A213" s="33">
        <v>200</v>
      </c>
      <c r="B213" s="6" t="s">
        <v>321</v>
      </c>
      <c r="C213" s="44">
        <v>5022.47</v>
      </c>
      <c r="D213" s="6" t="s">
        <v>19</v>
      </c>
      <c r="E213" s="6" t="s">
        <v>120</v>
      </c>
    </row>
    <row r="214" spans="1:5">
      <c r="A214" s="33">
        <v>201</v>
      </c>
      <c r="B214" s="6" t="s">
        <v>321</v>
      </c>
      <c r="C214" s="44">
        <v>990</v>
      </c>
      <c r="D214" s="6" t="s">
        <v>322</v>
      </c>
      <c r="E214" s="6" t="s">
        <v>323</v>
      </c>
    </row>
    <row r="215" spans="1:5">
      <c r="A215" s="33">
        <v>202</v>
      </c>
      <c r="B215" s="6" t="s">
        <v>321</v>
      </c>
      <c r="C215" s="44">
        <v>450.45</v>
      </c>
      <c r="D215" s="6" t="s">
        <v>42</v>
      </c>
      <c r="E215" s="6" t="s">
        <v>324</v>
      </c>
    </row>
    <row r="216" spans="1:5">
      <c r="A216" s="33">
        <v>203</v>
      </c>
      <c r="B216" s="6" t="s">
        <v>321</v>
      </c>
      <c r="C216" s="44">
        <v>2126.52</v>
      </c>
      <c r="D216" s="6" t="s">
        <v>42</v>
      </c>
      <c r="E216" s="6" t="s">
        <v>325</v>
      </c>
    </row>
    <row r="217" spans="1:5">
      <c r="A217" s="33">
        <v>204</v>
      </c>
      <c r="B217" s="6" t="s">
        <v>321</v>
      </c>
      <c r="C217" s="44">
        <v>74.97</v>
      </c>
      <c r="D217" s="6" t="s">
        <v>101</v>
      </c>
      <c r="E217" s="6" t="s">
        <v>326</v>
      </c>
    </row>
    <row r="218" spans="1:5">
      <c r="A218" s="33">
        <v>205</v>
      </c>
      <c r="B218" s="6" t="s">
        <v>321</v>
      </c>
      <c r="C218" s="44">
        <v>74.97</v>
      </c>
      <c r="D218" s="6" t="s">
        <v>101</v>
      </c>
      <c r="E218" s="6" t="s">
        <v>326</v>
      </c>
    </row>
    <row r="219" spans="1:5">
      <c r="A219" s="33">
        <v>206</v>
      </c>
      <c r="B219" s="6" t="s">
        <v>321</v>
      </c>
      <c r="C219" s="44">
        <v>7.0000000000000007E-2</v>
      </c>
      <c r="D219" s="6" t="s">
        <v>116</v>
      </c>
      <c r="E219" s="6" t="s">
        <v>327</v>
      </c>
    </row>
    <row r="220" spans="1:5">
      <c r="A220" s="33">
        <v>207</v>
      </c>
      <c r="B220" s="6" t="s">
        <v>321</v>
      </c>
      <c r="C220" s="44">
        <v>135</v>
      </c>
      <c r="D220" s="6" t="s">
        <v>116</v>
      </c>
      <c r="E220" s="6" t="s">
        <v>328</v>
      </c>
    </row>
    <row r="221" spans="1:5">
      <c r="A221" s="33">
        <v>208</v>
      </c>
      <c r="B221" s="6" t="s">
        <v>321</v>
      </c>
      <c r="C221" s="44">
        <v>10840.31</v>
      </c>
      <c r="D221" s="6" t="s">
        <v>69</v>
      </c>
      <c r="E221" s="6" t="s">
        <v>329</v>
      </c>
    </row>
    <row r="222" spans="1:5">
      <c r="A222" s="33">
        <v>209</v>
      </c>
      <c r="B222" s="6" t="s">
        <v>321</v>
      </c>
      <c r="C222" s="44">
        <v>450</v>
      </c>
      <c r="D222" s="6" t="s">
        <v>28</v>
      </c>
      <c r="E222" s="6" t="s">
        <v>29</v>
      </c>
    </row>
    <row r="223" spans="1:5">
      <c r="A223" s="33">
        <v>210</v>
      </c>
      <c r="B223" s="6" t="s">
        <v>321</v>
      </c>
      <c r="C223" s="44">
        <v>3267.52</v>
      </c>
      <c r="D223" s="6" t="s">
        <v>330</v>
      </c>
      <c r="E223" s="6" t="s">
        <v>331</v>
      </c>
    </row>
    <row r="224" spans="1:5">
      <c r="A224" s="33">
        <v>211</v>
      </c>
      <c r="B224" s="6" t="s">
        <v>321</v>
      </c>
      <c r="C224" s="44">
        <v>125.7</v>
      </c>
      <c r="D224" s="6" t="s">
        <v>13</v>
      </c>
      <c r="E224" s="6" t="s">
        <v>54</v>
      </c>
    </row>
    <row r="225" spans="1:5">
      <c r="A225" s="33">
        <v>212</v>
      </c>
      <c r="B225" s="6" t="s">
        <v>321</v>
      </c>
      <c r="C225" s="44">
        <v>88.17</v>
      </c>
      <c r="D225" s="6" t="s">
        <v>13</v>
      </c>
      <c r="E225" s="6" t="s">
        <v>332</v>
      </c>
    </row>
    <row r="226" spans="1:5">
      <c r="A226" s="33">
        <v>213</v>
      </c>
      <c r="B226" s="6" t="s">
        <v>321</v>
      </c>
      <c r="C226" s="44">
        <v>440.19</v>
      </c>
      <c r="D226" s="6" t="s">
        <v>13</v>
      </c>
      <c r="E226" s="6" t="s">
        <v>333</v>
      </c>
    </row>
    <row r="227" spans="1:5">
      <c r="A227" s="33">
        <v>214</v>
      </c>
      <c r="B227" s="6" t="s">
        <v>321</v>
      </c>
      <c r="C227" s="44">
        <v>80.650000000000006</v>
      </c>
      <c r="D227" s="6" t="s">
        <v>13</v>
      </c>
      <c r="E227" s="6" t="s">
        <v>333</v>
      </c>
    </row>
    <row r="228" spans="1:5">
      <c r="A228" s="33">
        <v>215</v>
      </c>
      <c r="B228" s="6" t="s">
        <v>321</v>
      </c>
      <c r="C228" s="44">
        <v>164.9</v>
      </c>
      <c r="D228" s="6" t="s">
        <v>13</v>
      </c>
      <c r="E228" s="6" t="s">
        <v>14</v>
      </c>
    </row>
    <row r="229" spans="1:5">
      <c r="A229" s="33">
        <v>216</v>
      </c>
      <c r="B229" s="6" t="s">
        <v>321</v>
      </c>
      <c r="C229" s="44">
        <v>1535.48</v>
      </c>
      <c r="D229" s="6" t="s">
        <v>13</v>
      </c>
      <c r="E229" s="6" t="s">
        <v>14</v>
      </c>
    </row>
    <row r="230" spans="1:5">
      <c r="A230" s="33">
        <v>217</v>
      </c>
      <c r="B230" s="6" t="s">
        <v>321</v>
      </c>
      <c r="C230" s="44">
        <v>209.01</v>
      </c>
      <c r="D230" s="6" t="s">
        <v>13</v>
      </c>
      <c r="E230" s="6" t="s">
        <v>334</v>
      </c>
    </row>
    <row r="231" spans="1:5">
      <c r="A231" s="33">
        <v>218</v>
      </c>
      <c r="B231" s="6" t="s">
        <v>321</v>
      </c>
      <c r="C231" s="44">
        <v>5356.43</v>
      </c>
      <c r="D231" s="6" t="s">
        <v>15</v>
      </c>
      <c r="E231" s="6" t="s">
        <v>16</v>
      </c>
    </row>
    <row r="232" spans="1:5">
      <c r="A232" s="33">
        <v>219</v>
      </c>
      <c r="B232" s="6" t="s">
        <v>321</v>
      </c>
      <c r="C232" s="44">
        <v>294.56</v>
      </c>
      <c r="D232" s="6" t="s">
        <v>17</v>
      </c>
      <c r="E232" s="6" t="s">
        <v>335</v>
      </c>
    </row>
    <row r="233" spans="1:5">
      <c r="A233" s="33">
        <v>220</v>
      </c>
      <c r="B233" s="6" t="s">
        <v>321</v>
      </c>
      <c r="C233" s="44">
        <v>773.5</v>
      </c>
      <c r="D233" s="6" t="s">
        <v>336</v>
      </c>
      <c r="E233" s="6" t="s">
        <v>337</v>
      </c>
    </row>
    <row r="234" spans="1:5">
      <c r="A234" s="33">
        <v>221</v>
      </c>
      <c r="B234" s="6" t="s">
        <v>321</v>
      </c>
      <c r="C234" s="44">
        <v>157.5</v>
      </c>
      <c r="D234" s="6" t="s">
        <v>126</v>
      </c>
      <c r="E234" s="6" t="s">
        <v>338</v>
      </c>
    </row>
    <row r="235" spans="1:5">
      <c r="A235" s="33">
        <v>222</v>
      </c>
      <c r="B235" s="6" t="s">
        <v>321</v>
      </c>
      <c r="C235" s="44">
        <v>5488.56</v>
      </c>
      <c r="D235" s="6" t="s">
        <v>172</v>
      </c>
      <c r="E235" s="6" t="s">
        <v>339</v>
      </c>
    </row>
    <row r="236" spans="1:5">
      <c r="A236" s="33">
        <v>223</v>
      </c>
      <c r="B236" s="6" t="s">
        <v>321</v>
      </c>
      <c r="C236" s="44">
        <v>2780.91</v>
      </c>
      <c r="D236" s="6" t="s">
        <v>38</v>
      </c>
      <c r="E236" s="6" t="s">
        <v>340</v>
      </c>
    </row>
    <row r="237" spans="1:5">
      <c r="A237" s="33">
        <v>224</v>
      </c>
      <c r="B237" s="6" t="s">
        <v>321</v>
      </c>
      <c r="C237" s="44">
        <v>1045.19</v>
      </c>
      <c r="D237" s="6" t="s">
        <v>42</v>
      </c>
      <c r="E237" s="6" t="s">
        <v>341</v>
      </c>
    </row>
    <row r="238" spans="1:5">
      <c r="A238" s="33">
        <v>225</v>
      </c>
      <c r="B238" s="6" t="s">
        <v>321</v>
      </c>
      <c r="C238" s="44">
        <v>4316.16</v>
      </c>
      <c r="D238" s="6" t="s">
        <v>42</v>
      </c>
      <c r="E238" s="6" t="s">
        <v>342</v>
      </c>
    </row>
    <row r="239" spans="1:5">
      <c r="A239" s="33">
        <v>226</v>
      </c>
      <c r="B239" s="6" t="s">
        <v>321</v>
      </c>
      <c r="C239" s="44">
        <v>14109.04</v>
      </c>
      <c r="D239" s="6" t="s">
        <v>42</v>
      </c>
      <c r="E239" s="6" t="s">
        <v>343</v>
      </c>
    </row>
    <row r="240" spans="1:5">
      <c r="A240" s="33">
        <v>227</v>
      </c>
      <c r="B240" s="6" t="s">
        <v>321</v>
      </c>
      <c r="C240" s="44">
        <v>450.45</v>
      </c>
      <c r="D240" s="6" t="s">
        <v>42</v>
      </c>
      <c r="E240" s="6" t="s">
        <v>344</v>
      </c>
    </row>
    <row r="241" spans="1:5">
      <c r="A241" s="33">
        <v>228</v>
      </c>
      <c r="B241" s="6" t="s">
        <v>321</v>
      </c>
      <c r="C241" s="44">
        <v>1810.21</v>
      </c>
      <c r="D241" s="6" t="s">
        <v>139</v>
      </c>
      <c r="E241" s="6" t="s">
        <v>345</v>
      </c>
    </row>
    <row r="242" spans="1:5">
      <c r="A242" s="33">
        <v>229</v>
      </c>
      <c r="B242" s="6" t="s">
        <v>321</v>
      </c>
      <c r="C242" s="44">
        <v>31464.03</v>
      </c>
      <c r="D242" s="6" t="s">
        <v>139</v>
      </c>
      <c r="E242" s="6" t="s">
        <v>76</v>
      </c>
    </row>
    <row r="243" spans="1:5">
      <c r="A243" s="33">
        <v>230</v>
      </c>
      <c r="B243" s="6" t="s">
        <v>321</v>
      </c>
      <c r="C243" s="44">
        <v>1237732.72</v>
      </c>
      <c r="D243" s="6" t="s">
        <v>139</v>
      </c>
      <c r="E243" s="6" t="s">
        <v>76</v>
      </c>
    </row>
    <row r="244" spans="1:5">
      <c r="A244" s="33">
        <v>231</v>
      </c>
      <c r="B244" s="6" t="s">
        <v>321</v>
      </c>
      <c r="C244" s="44">
        <v>71210.320000000007</v>
      </c>
      <c r="D244" s="6" t="s">
        <v>139</v>
      </c>
      <c r="E244" s="6" t="s">
        <v>345</v>
      </c>
    </row>
    <row r="245" spans="1:5">
      <c r="A245" s="33">
        <v>232</v>
      </c>
      <c r="B245" s="6" t="s">
        <v>321</v>
      </c>
      <c r="C245" s="44">
        <v>423.5</v>
      </c>
      <c r="D245" s="6" t="s">
        <v>40</v>
      </c>
      <c r="E245" s="6" t="s">
        <v>29</v>
      </c>
    </row>
    <row r="246" spans="1:5">
      <c r="A246" s="33">
        <v>233</v>
      </c>
      <c r="B246" s="6" t="s">
        <v>321</v>
      </c>
      <c r="C246" s="44">
        <v>34.799999999999997</v>
      </c>
      <c r="D246" s="6" t="s">
        <v>18</v>
      </c>
      <c r="E246" s="6" t="s">
        <v>14</v>
      </c>
    </row>
    <row r="247" spans="1:5">
      <c r="A247" s="33">
        <v>234</v>
      </c>
      <c r="B247" s="6" t="s">
        <v>321</v>
      </c>
      <c r="C247" s="44">
        <v>314.61</v>
      </c>
      <c r="D247" s="6" t="s">
        <v>18</v>
      </c>
      <c r="E247" s="6" t="s">
        <v>295</v>
      </c>
    </row>
    <row r="248" spans="1:5">
      <c r="A248" s="33">
        <v>235</v>
      </c>
      <c r="B248" s="6" t="s">
        <v>321</v>
      </c>
      <c r="C248" s="44">
        <v>953.32</v>
      </c>
      <c r="D248" s="6" t="s">
        <v>18</v>
      </c>
      <c r="E248" s="6" t="s">
        <v>295</v>
      </c>
    </row>
    <row r="249" spans="1:5">
      <c r="A249" s="33">
        <v>236</v>
      </c>
      <c r="B249" s="6" t="s">
        <v>321</v>
      </c>
      <c r="C249" s="44">
        <v>218.93</v>
      </c>
      <c r="D249" s="6" t="s">
        <v>18</v>
      </c>
      <c r="E249" s="6" t="s">
        <v>295</v>
      </c>
    </row>
    <row r="250" spans="1:5">
      <c r="A250" s="33">
        <v>237</v>
      </c>
      <c r="B250" s="6" t="s">
        <v>321</v>
      </c>
      <c r="C250" s="44">
        <v>79.569999999999993</v>
      </c>
      <c r="D250" s="6" t="s">
        <v>18</v>
      </c>
      <c r="E250" s="6" t="s">
        <v>346</v>
      </c>
    </row>
    <row r="251" spans="1:5">
      <c r="A251" s="33">
        <v>238</v>
      </c>
      <c r="B251" s="6" t="s">
        <v>321</v>
      </c>
      <c r="C251" s="44">
        <v>1514.46</v>
      </c>
      <c r="D251" s="6" t="s">
        <v>18</v>
      </c>
      <c r="E251" s="6" t="s">
        <v>144</v>
      </c>
    </row>
    <row r="252" spans="1:5">
      <c r="A252" s="33">
        <v>239</v>
      </c>
      <c r="B252" s="6" t="s">
        <v>321</v>
      </c>
      <c r="C252" s="44">
        <v>546.88</v>
      </c>
      <c r="D252" s="6" t="s">
        <v>18</v>
      </c>
      <c r="E252" s="6" t="s">
        <v>347</v>
      </c>
    </row>
    <row r="253" spans="1:5">
      <c r="A253" s="33">
        <v>240</v>
      </c>
      <c r="B253" s="6" t="s">
        <v>321</v>
      </c>
      <c r="C253" s="44">
        <v>99.95</v>
      </c>
      <c r="D253" s="6" t="s">
        <v>18</v>
      </c>
      <c r="E253" s="6" t="s">
        <v>348</v>
      </c>
    </row>
    <row r="254" spans="1:5">
      <c r="A254" s="33">
        <v>241</v>
      </c>
      <c r="B254" s="6" t="s">
        <v>321</v>
      </c>
      <c r="C254" s="44">
        <v>60.5</v>
      </c>
      <c r="D254" s="6" t="s">
        <v>18</v>
      </c>
      <c r="E254" s="6" t="s">
        <v>349</v>
      </c>
    </row>
    <row r="255" spans="1:5">
      <c r="A255" s="33">
        <v>242</v>
      </c>
      <c r="B255" s="6" t="s">
        <v>321</v>
      </c>
      <c r="C255" s="44">
        <v>105.26</v>
      </c>
      <c r="D255" s="6" t="s">
        <v>18</v>
      </c>
      <c r="E255" s="6" t="s">
        <v>350</v>
      </c>
    </row>
    <row r="256" spans="1:5">
      <c r="A256" s="33">
        <v>243</v>
      </c>
      <c r="B256" s="6" t="s">
        <v>321</v>
      </c>
      <c r="C256" s="44">
        <v>2289.1</v>
      </c>
      <c r="D256" s="6" t="s">
        <v>18</v>
      </c>
      <c r="E256" s="6" t="s">
        <v>14</v>
      </c>
    </row>
    <row r="257" spans="1:5">
      <c r="A257" s="33">
        <v>244</v>
      </c>
      <c r="B257" s="6" t="s">
        <v>321</v>
      </c>
      <c r="C257" s="44">
        <v>416.5</v>
      </c>
      <c r="D257" s="6" t="s">
        <v>136</v>
      </c>
      <c r="E257" s="6" t="s">
        <v>351</v>
      </c>
    </row>
    <row r="258" spans="1:5">
      <c r="A258" s="33">
        <v>245</v>
      </c>
      <c r="B258" s="6" t="s">
        <v>321</v>
      </c>
      <c r="C258" s="44">
        <v>5313.35</v>
      </c>
      <c r="D258" s="6" t="s">
        <v>114</v>
      </c>
      <c r="E258" s="6" t="s">
        <v>352</v>
      </c>
    </row>
    <row r="259" spans="1:5">
      <c r="A259" s="33">
        <v>246</v>
      </c>
      <c r="B259" s="6" t="s">
        <v>321</v>
      </c>
      <c r="C259" s="44">
        <v>3308.2</v>
      </c>
      <c r="D259" s="6" t="s">
        <v>353</v>
      </c>
      <c r="E259" s="6" t="s">
        <v>354</v>
      </c>
    </row>
    <row r="260" spans="1:5">
      <c r="A260" s="33">
        <v>247</v>
      </c>
      <c r="B260" s="6" t="s">
        <v>355</v>
      </c>
      <c r="C260" s="44">
        <v>699</v>
      </c>
      <c r="D260" s="6" t="s">
        <v>68</v>
      </c>
      <c r="E260" s="6" t="s">
        <v>147</v>
      </c>
    </row>
    <row r="261" spans="1:5">
      <c r="A261" s="33">
        <v>248</v>
      </c>
      <c r="B261" s="6" t="s">
        <v>166</v>
      </c>
      <c r="C261" s="44">
        <v>29223.56</v>
      </c>
      <c r="D261" s="6" t="s">
        <v>116</v>
      </c>
      <c r="E261" s="6" t="s">
        <v>356</v>
      </c>
    </row>
    <row r="262" spans="1:5">
      <c r="A262" s="33">
        <v>249</v>
      </c>
      <c r="B262" s="6" t="s">
        <v>166</v>
      </c>
      <c r="C262" s="44">
        <v>19971.57</v>
      </c>
      <c r="D262" s="6" t="s">
        <v>70</v>
      </c>
      <c r="E262" s="6" t="s">
        <v>327</v>
      </c>
    </row>
    <row r="263" spans="1:5">
      <c r="A263" s="33">
        <v>250</v>
      </c>
      <c r="B263" s="6" t="s">
        <v>166</v>
      </c>
      <c r="C263" s="44">
        <v>713.9</v>
      </c>
      <c r="D263" s="6" t="s">
        <v>30</v>
      </c>
      <c r="E263" s="6" t="s">
        <v>357</v>
      </c>
    </row>
    <row r="264" spans="1:5">
      <c r="A264" s="33">
        <v>251</v>
      </c>
      <c r="B264" s="6" t="s">
        <v>166</v>
      </c>
      <c r="C264" s="44">
        <v>158.05000000000001</v>
      </c>
      <c r="D264" s="6" t="s">
        <v>53</v>
      </c>
      <c r="E264" s="6" t="s">
        <v>125</v>
      </c>
    </row>
    <row r="265" spans="1:5">
      <c r="A265" s="33">
        <v>252</v>
      </c>
      <c r="B265" s="6" t="s">
        <v>166</v>
      </c>
      <c r="C265" s="44">
        <v>367.41</v>
      </c>
      <c r="D265" s="6" t="s">
        <v>17</v>
      </c>
      <c r="E265" s="6" t="s">
        <v>335</v>
      </c>
    </row>
    <row r="266" spans="1:5">
      <c r="A266" s="33">
        <v>253</v>
      </c>
      <c r="B266" s="6" t="s">
        <v>166</v>
      </c>
      <c r="C266" s="44">
        <v>1210</v>
      </c>
      <c r="D266" s="6" t="s">
        <v>17</v>
      </c>
      <c r="E266" s="6" t="s">
        <v>146</v>
      </c>
    </row>
    <row r="267" spans="1:5">
      <c r="A267" s="33">
        <v>254</v>
      </c>
      <c r="B267" s="6" t="s">
        <v>166</v>
      </c>
      <c r="C267" s="44">
        <v>77.12</v>
      </c>
      <c r="D267" s="6" t="s">
        <v>358</v>
      </c>
      <c r="E267" s="6" t="s">
        <v>359</v>
      </c>
    </row>
    <row r="268" spans="1:5">
      <c r="A268" s="33">
        <v>255</v>
      </c>
      <c r="B268" s="6" t="s">
        <v>166</v>
      </c>
      <c r="C268" s="44">
        <v>43071.62</v>
      </c>
      <c r="D268" s="6" t="s">
        <v>139</v>
      </c>
      <c r="E268" s="6" t="s">
        <v>360</v>
      </c>
    </row>
    <row r="269" spans="1:5">
      <c r="A269" s="33">
        <v>256</v>
      </c>
      <c r="B269" s="6" t="s">
        <v>166</v>
      </c>
      <c r="C269" s="44">
        <v>1094.3900000000001</v>
      </c>
      <c r="D269" s="6" t="s">
        <v>139</v>
      </c>
      <c r="E269" s="6" t="s">
        <v>360</v>
      </c>
    </row>
    <row r="270" spans="1:5">
      <c r="A270" s="33">
        <v>257</v>
      </c>
      <c r="B270" s="6" t="s">
        <v>166</v>
      </c>
      <c r="C270" s="44">
        <v>5686.23</v>
      </c>
      <c r="D270" s="6" t="s">
        <v>119</v>
      </c>
      <c r="E270" s="6" t="s">
        <v>361</v>
      </c>
    </row>
    <row r="271" spans="1:5">
      <c r="A271" s="33">
        <v>258</v>
      </c>
      <c r="B271" s="6" t="s">
        <v>166</v>
      </c>
      <c r="C271" s="44">
        <v>59.2</v>
      </c>
      <c r="D271" s="6" t="s">
        <v>362</v>
      </c>
      <c r="E271" s="6" t="s">
        <v>363</v>
      </c>
    </row>
    <row r="272" spans="1:5">
      <c r="A272" s="33">
        <v>259</v>
      </c>
      <c r="B272" s="6" t="s">
        <v>364</v>
      </c>
      <c r="C272" s="44">
        <v>406.5</v>
      </c>
      <c r="D272" s="6" t="s">
        <v>68</v>
      </c>
      <c r="E272" s="6" t="s">
        <v>147</v>
      </c>
    </row>
    <row r="273" spans="1:5">
      <c r="A273" s="33">
        <v>260</v>
      </c>
      <c r="B273" s="6" t="s">
        <v>364</v>
      </c>
      <c r="C273" s="44">
        <v>1500</v>
      </c>
      <c r="D273" s="6" t="s">
        <v>365</v>
      </c>
      <c r="E273" s="6" t="s">
        <v>366</v>
      </c>
    </row>
    <row r="274" spans="1:5">
      <c r="A274" s="33">
        <v>261</v>
      </c>
      <c r="B274" s="6" t="s">
        <v>367</v>
      </c>
      <c r="C274" s="44">
        <v>100756.7</v>
      </c>
      <c r="D274" s="6" t="s">
        <v>121</v>
      </c>
      <c r="E274" s="6" t="s">
        <v>368</v>
      </c>
    </row>
    <row r="275" spans="1:5">
      <c r="A275" s="33">
        <v>262</v>
      </c>
      <c r="B275" s="6" t="s">
        <v>367</v>
      </c>
      <c r="C275" s="44">
        <v>302658.51</v>
      </c>
      <c r="D275" s="6" t="s">
        <v>121</v>
      </c>
      <c r="E275" s="6" t="s">
        <v>368</v>
      </c>
    </row>
    <row r="276" spans="1:5">
      <c r="A276" s="33">
        <v>263</v>
      </c>
      <c r="B276" s="6" t="s">
        <v>367</v>
      </c>
      <c r="C276" s="44">
        <v>600</v>
      </c>
      <c r="D276" s="6" t="s">
        <v>68</v>
      </c>
      <c r="E276" s="6" t="s">
        <v>369</v>
      </c>
    </row>
    <row r="277" spans="1:5" ht="15" customHeight="1">
      <c r="A277" s="60" t="s">
        <v>77</v>
      </c>
      <c r="B277" s="61"/>
      <c r="C277" s="17">
        <f>SUM(C14:C276)</f>
        <v>4461483.6599999974</v>
      </c>
      <c r="D277" s="18"/>
      <c r="E277" s="18"/>
    </row>
    <row r="278" spans="1:5" ht="15">
      <c r="A278" s="34"/>
      <c r="B278" s="35"/>
      <c r="C278" s="36"/>
      <c r="D278" s="37"/>
      <c r="E278" s="38"/>
    </row>
    <row r="279" spans="1:5">
      <c r="A279" s="16" t="s">
        <v>78</v>
      </c>
      <c r="B279" s="57" t="s">
        <v>79</v>
      </c>
      <c r="C279" s="58"/>
      <c r="D279" s="58"/>
      <c r="E279" s="59"/>
    </row>
    <row r="280" spans="1:5">
      <c r="A280" s="2" t="s">
        <v>1</v>
      </c>
      <c r="B280" s="3" t="s">
        <v>2</v>
      </c>
      <c r="C280" s="3" t="s">
        <v>3</v>
      </c>
      <c r="D280" s="3" t="s">
        <v>4</v>
      </c>
      <c r="E280" s="3" t="s">
        <v>5</v>
      </c>
    </row>
    <row r="281" spans="1:5">
      <c r="A281" s="6">
        <v>1</v>
      </c>
      <c r="B281" s="6" t="s">
        <v>175</v>
      </c>
      <c r="C281" s="44">
        <v>1045</v>
      </c>
      <c r="D281" s="6" t="s">
        <v>370</v>
      </c>
      <c r="E281" s="6" t="s">
        <v>371</v>
      </c>
    </row>
    <row r="282" spans="1:5">
      <c r="A282" s="6">
        <v>2</v>
      </c>
      <c r="B282" s="6" t="s">
        <v>175</v>
      </c>
      <c r="C282" s="44">
        <v>11390.5</v>
      </c>
      <c r="D282" s="6" t="s">
        <v>370</v>
      </c>
      <c r="E282" s="6" t="s">
        <v>371</v>
      </c>
    </row>
    <row r="283" spans="1:5">
      <c r="A283" s="6">
        <v>3</v>
      </c>
      <c r="B283" s="6" t="s">
        <v>175</v>
      </c>
      <c r="C283" s="44">
        <v>76498.44</v>
      </c>
      <c r="D283" s="6" t="s">
        <v>372</v>
      </c>
      <c r="E283" s="6" t="s">
        <v>373</v>
      </c>
    </row>
    <row r="284" spans="1:5">
      <c r="A284" s="6">
        <v>4</v>
      </c>
      <c r="B284" s="6" t="s">
        <v>374</v>
      </c>
      <c r="C284" s="44">
        <v>107100</v>
      </c>
      <c r="D284" s="6" t="s">
        <v>375</v>
      </c>
      <c r="E284" s="6" t="s">
        <v>376</v>
      </c>
    </row>
    <row r="285" spans="1:5">
      <c r="A285" s="6">
        <v>5</v>
      </c>
      <c r="B285" s="6" t="s">
        <v>191</v>
      </c>
      <c r="C285" s="44">
        <v>376962.36</v>
      </c>
      <c r="D285" s="6" t="s">
        <v>377</v>
      </c>
      <c r="E285" s="6" t="s">
        <v>378</v>
      </c>
    </row>
    <row r="286" spans="1:5">
      <c r="A286" s="6">
        <v>6</v>
      </c>
      <c r="B286" s="6" t="s">
        <v>191</v>
      </c>
      <c r="C286" s="44">
        <v>130900</v>
      </c>
      <c r="D286" s="6" t="s">
        <v>379</v>
      </c>
      <c r="E286" s="6" t="s">
        <v>380</v>
      </c>
    </row>
    <row r="287" spans="1:5">
      <c r="A287" s="6">
        <v>7</v>
      </c>
      <c r="B287" s="6" t="s">
        <v>164</v>
      </c>
      <c r="C287" s="44">
        <v>855.07</v>
      </c>
      <c r="D287" s="6" t="s">
        <v>101</v>
      </c>
      <c r="E287" s="6" t="s">
        <v>381</v>
      </c>
    </row>
    <row r="288" spans="1:5">
      <c r="A288" s="6">
        <v>8</v>
      </c>
      <c r="B288" s="6" t="s">
        <v>321</v>
      </c>
      <c r="C288" s="44">
        <v>204397.29</v>
      </c>
      <c r="D288" s="6" t="s">
        <v>382</v>
      </c>
      <c r="E288" s="6" t="s">
        <v>383</v>
      </c>
    </row>
    <row r="289" spans="1:5">
      <c r="A289" s="6">
        <v>9</v>
      </c>
      <c r="B289" s="6" t="s">
        <v>321</v>
      </c>
      <c r="C289" s="44">
        <v>17458.87</v>
      </c>
      <c r="D289" s="6" t="s">
        <v>382</v>
      </c>
      <c r="E289" s="6" t="s">
        <v>383</v>
      </c>
    </row>
    <row r="290" spans="1:5">
      <c r="A290" s="6">
        <v>10</v>
      </c>
      <c r="B290" s="6" t="s">
        <v>321</v>
      </c>
      <c r="C290" s="44">
        <v>633363.68000000005</v>
      </c>
      <c r="D290" s="6" t="s">
        <v>384</v>
      </c>
      <c r="E290" s="6" t="s">
        <v>385</v>
      </c>
    </row>
    <row r="291" spans="1:5" ht="15" customHeight="1">
      <c r="A291" s="6">
        <v>7</v>
      </c>
      <c r="B291" s="6" t="s">
        <v>321</v>
      </c>
      <c r="C291" s="44">
        <v>31344.34</v>
      </c>
      <c r="D291" s="6" t="s">
        <v>386</v>
      </c>
      <c r="E291" s="6" t="s">
        <v>387</v>
      </c>
    </row>
    <row r="292" spans="1:5" ht="15" customHeight="1">
      <c r="A292" s="6">
        <v>8</v>
      </c>
      <c r="B292" s="6" t="s">
        <v>355</v>
      </c>
      <c r="C292" s="44">
        <v>6097029.8499999996</v>
      </c>
      <c r="D292" s="6" t="s">
        <v>388</v>
      </c>
      <c r="E292" s="6" t="s">
        <v>389</v>
      </c>
    </row>
    <row r="293" spans="1:5">
      <c r="A293" s="6">
        <v>9</v>
      </c>
      <c r="B293" s="6" t="s">
        <v>355</v>
      </c>
      <c r="C293" s="44">
        <v>3613102.46</v>
      </c>
      <c r="D293" s="6" t="s">
        <v>100</v>
      </c>
      <c r="E293" s="6" t="s">
        <v>390</v>
      </c>
    </row>
    <row r="294" spans="1:5" ht="15">
      <c r="A294" s="55" t="s">
        <v>80</v>
      </c>
      <c r="B294" s="56"/>
      <c r="C294" s="19">
        <f>SUM(C281:C293)</f>
        <v>11301447.859999999</v>
      </c>
      <c r="D294" s="20"/>
      <c r="E294" s="20"/>
    </row>
    <row r="295" spans="1:5" ht="15">
      <c r="A295" s="53" t="s">
        <v>81</v>
      </c>
      <c r="B295" s="54"/>
      <c r="C295" s="19">
        <f>C277+C294</f>
        <v>15762931.519999996</v>
      </c>
      <c r="D295" s="20"/>
      <c r="E295" s="20"/>
    </row>
  </sheetData>
  <mergeCells count="12">
    <mergeCell ref="A295:B295"/>
    <mergeCell ref="A294:B294"/>
    <mergeCell ref="B279:E279"/>
    <mergeCell ref="A277:B277"/>
    <mergeCell ref="A10:B10"/>
    <mergeCell ref="B12:E12"/>
    <mergeCell ref="B7:E7"/>
    <mergeCell ref="A1:D1"/>
    <mergeCell ref="A2:D2"/>
    <mergeCell ref="A3:E3"/>
    <mergeCell ref="A4:E4"/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5" sqref="A5:E5"/>
    </sheetView>
  </sheetViews>
  <sheetFormatPr defaultRowHeight="14.25"/>
  <cols>
    <col min="2" max="3" width="13" customWidth="1"/>
    <col min="4" max="4" width="36.125" customWidth="1"/>
    <col min="5" max="5" width="53.625" customWidth="1"/>
    <col min="258" max="259" width="13" customWidth="1"/>
    <col min="260" max="260" width="36.125" customWidth="1"/>
    <col min="261" max="261" width="53.625" customWidth="1"/>
    <col min="514" max="515" width="13" customWidth="1"/>
    <col min="516" max="516" width="36.125" customWidth="1"/>
    <col min="517" max="517" width="53.625" customWidth="1"/>
    <col min="770" max="771" width="13" customWidth="1"/>
    <col min="772" max="772" width="36.125" customWidth="1"/>
    <col min="773" max="773" width="53.625" customWidth="1"/>
    <col min="1026" max="1027" width="13" customWidth="1"/>
    <col min="1028" max="1028" width="36.125" customWidth="1"/>
    <col min="1029" max="1029" width="53.625" customWidth="1"/>
    <col min="1282" max="1283" width="13" customWidth="1"/>
    <col min="1284" max="1284" width="36.125" customWidth="1"/>
    <col min="1285" max="1285" width="53.625" customWidth="1"/>
    <col min="1538" max="1539" width="13" customWidth="1"/>
    <col min="1540" max="1540" width="36.125" customWidth="1"/>
    <col min="1541" max="1541" width="53.625" customWidth="1"/>
    <col min="1794" max="1795" width="13" customWidth="1"/>
    <col min="1796" max="1796" width="36.125" customWidth="1"/>
    <col min="1797" max="1797" width="53.625" customWidth="1"/>
    <col min="2050" max="2051" width="13" customWidth="1"/>
    <col min="2052" max="2052" width="36.125" customWidth="1"/>
    <col min="2053" max="2053" width="53.625" customWidth="1"/>
    <col min="2306" max="2307" width="13" customWidth="1"/>
    <col min="2308" max="2308" width="36.125" customWidth="1"/>
    <col min="2309" max="2309" width="53.625" customWidth="1"/>
    <col min="2562" max="2563" width="13" customWidth="1"/>
    <col min="2564" max="2564" width="36.125" customWidth="1"/>
    <col min="2565" max="2565" width="53.625" customWidth="1"/>
    <col min="2818" max="2819" width="13" customWidth="1"/>
    <col min="2820" max="2820" width="36.125" customWidth="1"/>
    <col min="2821" max="2821" width="53.625" customWidth="1"/>
    <col min="3074" max="3075" width="13" customWidth="1"/>
    <col min="3076" max="3076" width="36.125" customWidth="1"/>
    <col min="3077" max="3077" width="53.625" customWidth="1"/>
    <col min="3330" max="3331" width="13" customWidth="1"/>
    <col min="3332" max="3332" width="36.125" customWidth="1"/>
    <col min="3333" max="3333" width="53.625" customWidth="1"/>
    <col min="3586" max="3587" width="13" customWidth="1"/>
    <col min="3588" max="3588" width="36.125" customWidth="1"/>
    <col min="3589" max="3589" width="53.625" customWidth="1"/>
    <col min="3842" max="3843" width="13" customWidth="1"/>
    <col min="3844" max="3844" width="36.125" customWidth="1"/>
    <col min="3845" max="3845" width="53.625" customWidth="1"/>
    <col min="4098" max="4099" width="13" customWidth="1"/>
    <col min="4100" max="4100" width="36.125" customWidth="1"/>
    <col min="4101" max="4101" width="53.625" customWidth="1"/>
    <col min="4354" max="4355" width="13" customWidth="1"/>
    <col min="4356" max="4356" width="36.125" customWidth="1"/>
    <col min="4357" max="4357" width="53.625" customWidth="1"/>
    <col min="4610" max="4611" width="13" customWidth="1"/>
    <col min="4612" max="4612" width="36.125" customWidth="1"/>
    <col min="4613" max="4613" width="53.625" customWidth="1"/>
    <col min="4866" max="4867" width="13" customWidth="1"/>
    <col min="4868" max="4868" width="36.125" customWidth="1"/>
    <col min="4869" max="4869" width="53.625" customWidth="1"/>
    <col min="5122" max="5123" width="13" customWidth="1"/>
    <col min="5124" max="5124" width="36.125" customWidth="1"/>
    <col min="5125" max="5125" width="53.625" customWidth="1"/>
    <col min="5378" max="5379" width="13" customWidth="1"/>
    <col min="5380" max="5380" width="36.125" customWidth="1"/>
    <col min="5381" max="5381" width="53.625" customWidth="1"/>
    <col min="5634" max="5635" width="13" customWidth="1"/>
    <col min="5636" max="5636" width="36.125" customWidth="1"/>
    <col min="5637" max="5637" width="53.625" customWidth="1"/>
    <col min="5890" max="5891" width="13" customWidth="1"/>
    <col min="5892" max="5892" width="36.125" customWidth="1"/>
    <col min="5893" max="5893" width="53.625" customWidth="1"/>
    <col min="6146" max="6147" width="13" customWidth="1"/>
    <col min="6148" max="6148" width="36.125" customWidth="1"/>
    <col min="6149" max="6149" width="53.625" customWidth="1"/>
    <col min="6402" max="6403" width="13" customWidth="1"/>
    <col min="6404" max="6404" width="36.125" customWidth="1"/>
    <col min="6405" max="6405" width="53.625" customWidth="1"/>
    <col min="6658" max="6659" width="13" customWidth="1"/>
    <col min="6660" max="6660" width="36.125" customWidth="1"/>
    <col min="6661" max="6661" width="53.625" customWidth="1"/>
    <col min="6914" max="6915" width="13" customWidth="1"/>
    <col min="6916" max="6916" width="36.125" customWidth="1"/>
    <col min="6917" max="6917" width="53.625" customWidth="1"/>
    <col min="7170" max="7171" width="13" customWidth="1"/>
    <col min="7172" max="7172" width="36.125" customWidth="1"/>
    <col min="7173" max="7173" width="53.625" customWidth="1"/>
    <col min="7426" max="7427" width="13" customWidth="1"/>
    <col min="7428" max="7428" width="36.125" customWidth="1"/>
    <col min="7429" max="7429" width="53.625" customWidth="1"/>
    <col min="7682" max="7683" width="13" customWidth="1"/>
    <col min="7684" max="7684" width="36.125" customWidth="1"/>
    <col min="7685" max="7685" width="53.625" customWidth="1"/>
    <col min="7938" max="7939" width="13" customWidth="1"/>
    <col min="7940" max="7940" width="36.125" customWidth="1"/>
    <col min="7941" max="7941" width="53.625" customWidth="1"/>
    <col min="8194" max="8195" width="13" customWidth="1"/>
    <col min="8196" max="8196" width="36.125" customWidth="1"/>
    <col min="8197" max="8197" width="53.625" customWidth="1"/>
    <col min="8450" max="8451" width="13" customWidth="1"/>
    <col min="8452" max="8452" width="36.125" customWidth="1"/>
    <col min="8453" max="8453" width="53.625" customWidth="1"/>
    <col min="8706" max="8707" width="13" customWidth="1"/>
    <col min="8708" max="8708" width="36.125" customWidth="1"/>
    <col min="8709" max="8709" width="53.625" customWidth="1"/>
    <col min="8962" max="8963" width="13" customWidth="1"/>
    <col min="8964" max="8964" width="36.125" customWidth="1"/>
    <col min="8965" max="8965" width="53.625" customWidth="1"/>
    <col min="9218" max="9219" width="13" customWidth="1"/>
    <col min="9220" max="9220" width="36.125" customWidth="1"/>
    <col min="9221" max="9221" width="53.625" customWidth="1"/>
    <col min="9474" max="9475" width="13" customWidth="1"/>
    <col min="9476" max="9476" width="36.125" customWidth="1"/>
    <col min="9477" max="9477" width="53.625" customWidth="1"/>
    <col min="9730" max="9731" width="13" customWidth="1"/>
    <col min="9732" max="9732" width="36.125" customWidth="1"/>
    <col min="9733" max="9733" width="53.625" customWidth="1"/>
    <col min="9986" max="9987" width="13" customWidth="1"/>
    <col min="9988" max="9988" width="36.125" customWidth="1"/>
    <col min="9989" max="9989" width="53.625" customWidth="1"/>
    <col min="10242" max="10243" width="13" customWidth="1"/>
    <col min="10244" max="10244" width="36.125" customWidth="1"/>
    <col min="10245" max="10245" width="53.625" customWidth="1"/>
    <col min="10498" max="10499" width="13" customWidth="1"/>
    <col min="10500" max="10500" width="36.125" customWidth="1"/>
    <col min="10501" max="10501" width="53.625" customWidth="1"/>
    <col min="10754" max="10755" width="13" customWidth="1"/>
    <col min="10756" max="10756" width="36.125" customWidth="1"/>
    <col min="10757" max="10757" width="53.625" customWidth="1"/>
    <col min="11010" max="11011" width="13" customWidth="1"/>
    <col min="11012" max="11012" width="36.125" customWidth="1"/>
    <col min="11013" max="11013" width="53.625" customWidth="1"/>
    <col min="11266" max="11267" width="13" customWidth="1"/>
    <col min="11268" max="11268" width="36.125" customWidth="1"/>
    <col min="11269" max="11269" width="53.625" customWidth="1"/>
    <col min="11522" max="11523" width="13" customWidth="1"/>
    <col min="11524" max="11524" width="36.125" customWidth="1"/>
    <col min="11525" max="11525" width="53.625" customWidth="1"/>
    <col min="11778" max="11779" width="13" customWidth="1"/>
    <col min="11780" max="11780" width="36.125" customWidth="1"/>
    <col min="11781" max="11781" width="53.625" customWidth="1"/>
    <col min="12034" max="12035" width="13" customWidth="1"/>
    <col min="12036" max="12036" width="36.125" customWidth="1"/>
    <col min="12037" max="12037" width="53.625" customWidth="1"/>
    <col min="12290" max="12291" width="13" customWidth="1"/>
    <col min="12292" max="12292" width="36.125" customWidth="1"/>
    <col min="12293" max="12293" width="53.625" customWidth="1"/>
    <col min="12546" max="12547" width="13" customWidth="1"/>
    <col min="12548" max="12548" width="36.125" customWidth="1"/>
    <col min="12549" max="12549" width="53.625" customWidth="1"/>
    <col min="12802" max="12803" width="13" customWidth="1"/>
    <col min="12804" max="12804" width="36.125" customWidth="1"/>
    <col min="12805" max="12805" width="53.625" customWidth="1"/>
    <col min="13058" max="13059" width="13" customWidth="1"/>
    <col min="13060" max="13060" width="36.125" customWidth="1"/>
    <col min="13061" max="13061" width="53.625" customWidth="1"/>
    <col min="13314" max="13315" width="13" customWidth="1"/>
    <col min="13316" max="13316" width="36.125" customWidth="1"/>
    <col min="13317" max="13317" width="53.625" customWidth="1"/>
    <col min="13570" max="13571" width="13" customWidth="1"/>
    <col min="13572" max="13572" width="36.125" customWidth="1"/>
    <col min="13573" max="13573" width="53.625" customWidth="1"/>
    <col min="13826" max="13827" width="13" customWidth="1"/>
    <col min="13828" max="13828" width="36.125" customWidth="1"/>
    <col min="13829" max="13829" width="53.625" customWidth="1"/>
    <col min="14082" max="14083" width="13" customWidth="1"/>
    <col min="14084" max="14084" width="36.125" customWidth="1"/>
    <col min="14085" max="14085" width="53.625" customWidth="1"/>
    <col min="14338" max="14339" width="13" customWidth="1"/>
    <col min="14340" max="14340" width="36.125" customWidth="1"/>
    <col min="14341" max="14341" width="53.625" customWidth="1"/>
    <col min="14594" max="14595" width="13" customWidth="1"/>
    <col min="14596" max="14596" width="36.125" customWidth="1"/>
    <col min="14597" max="14597" width="53.625" customWidth="1"/>
    <col min="14850" max="14851" width="13" customWidth="1"/>
    <col min="14852" max="14852" width="36.125" customWidth="1"/>
    <col min="14853" max="14853" width="53.625" customWidth="1"/>
    <col min="15106" max="15107" width="13" customWidth="1"/>
    <col min="15108" max="15108" width="36.125" customWidth="1"/>
    <col min="15109" max="15109" width="53.625" customWidth="1"/>
    <col min="15362" max="15363" width="13" customWidth="1"/>
    <col min="15364" max="15364" width="36.125" customWidth="1"/>
    <col min="15365" max="15365" width="53.625" customWidth="1"/>
    <col min="15618" max="15619" width="13" customWidth="1"/>
    <col min="15620" max="15620" width="36.125" customWidth="1"/>
    <col min="15621" max="15621" width="53.625" customWidth="1"/>
    <col min="15874" max="15875" width="13" customWidth="1"/>
    <col min="15876" max="15876" width="36.125" customWidth="1"/>
    <col min="15877" max="15877" width="53.625" customWidth="1"/>
    <col min="16130" max="16131" width="13" customWidth="1"/>
    <col min="16132" max="16132" width="36.125" customWidth="1"/>
    <col min="16133" max="16133" width="53.625" customWidth="1"/>
  </cols>
  <sheetData>
    <row r="1" spans="1:5" ht="15">
      <c r="A1" s="46" t="s">
        <v>0</v>
      </c>
      <c r="B1" s="46"/>
      <c r="C1" s="46"/>
      <c r="D1" s="46"/>
      <c r="E1" s="1"/>
    </row>
    <row r="2" spans="1:5">
      <c r="A2" s="47"/>
      <c r="B2" s="47"/>
      <c r="C2" s="47"/>
      <c r="D2" s="47"/>
      <c r="E2" s="1"/>
    </row>
    <row r="4" spans="1:5" ht="15">
      <c r="A4" s="48" t="s">
        <v>168</v>
      </c>
      <c r="B4" s="48"/>
      <c r="C4" s="48"/>
      <c r="D4" s="48"/>
      <c r="E4" s="48"/>
    </row>
    <row r="5" spans="1:5">
      <c r="A5" s="49"/>
      <c r="B5" s="49"/>
      <c r="C5" s="49"/>
      <c r="D5" s="49"/>
      <c r="E5" s="49"/>
    </row>
    <row r="6" spans="1: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>
      <c r="A7" s="16" t="s">
        <v>82</v>
      </c>
      <c r="B7" s="45" t="s">
        <v>83</v>
      </c>
      <c r="C7" s="45"/>
      <c r="D7" s="45"/>
      <c r="E7" s="45"/>
    </row>
    <row r="8" spans="1:5">
      <c r="A8" s="6">
        <v>1</v>
      </c>
      <c r="B8" s="6" t="s">
        <v>164</v>
      </c>
      <c r="C8" s="6">
        <v>47.97</v>
      </c>
      <c r="D8" s="6" t="s">
        <v>148</v>
      </c>
      <c r="E8" s="6" t="s">
        <v>165</v>
      </c>
    </row>
    <row r="9" spans="1:5">
      <c r="A9" s="6">
        <v>2</v>
      </c>
      <c r="B9" s="6" t="s">
        <v>166</v>
      </c>
      <c r="C9" s="6">
        <v>102.73</v>
      </c>
      <c r="D9" s="6" t="s">
        <v>167</v>
      </c>
      <c r="E9" s="6" t="s">
        <v>99</v>
      </c>
    </row>
    <row r="10" spans="1:5" ht="15">
      <c r="A10" s="64" t="s">
        <v>84</v>
      </c>
      <c r="B10" s="65"/>
      <c r="C10" s="21">
        <f>SUM(C8:C9)</f>
        <v>150.69999999999999</v>
      </c>
      <c r="D10" s="22"/>
      <c r="E10" s="22"/>
    </row>
  </sheetData>
  <mergeCells count="6">
    <mergeCell ref="A10:B10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T10"/>
  <sheetViews>
    <sheetView workbookViewId="0">
      <selection activeCell="U19" sqref="U19"/>
    </sheetView>
  </sheetViews>
  <sheetFormatPr defaultRowHeight="14.25"/>
  <cols>
    <col min="3" max="3" width="13.25" customWidth="1"/>
    <col min="4" max="4" width="14.625" customWidth="1"/>
    <col min="5" max="5" width="12" customWidth="1"/>
    <col min="6" max="6" width="15.625" customWidth="1"/>
    <col min="7" max="7" width="11.625" customWidth="1"/>
    <col min="8" max="8" width="13.625" customWidth="1"/>
    <col min="9" max="9" width="17" bestFit="1" customWidth="1"/>
    <col min="20" max="20" width="11.875" customWidth="1"/>
    <col min="259" max="259" width="13.25" customWidth="1"/>
    <col min="260" max="260" width="14.625" customWidth="1"/>
    <col min="261" max="261" width="12" customWidth="1"/>
    <col min="262" max="262" width="15.625" customWidth="1"/>
    <col min="263" max="263" width="11.625" customWidth="1"/>
    <col min="264" max="264" width="13.625" customWidth="1"/>
    <col min="265" max="265" width="17" bestFit="1" customWidth="1"/>
    <col min="276" max="276" width="11.875" customWidth="1"/>
    <col min="515" max="515" width="13.25" customWidth="1"/>
    <col min="516" max="516" width="14.625" customWidth="1"/>
    <col min="517" max="517" width="12" customWidth="1"/>
    <col min="518" max="518" width="15.625" customWidth="1"/>
    <col min="519" max="519" width="11.625" customWidth="1"/>
    <col min="520" max="520" width="13.625" customWidth="1"/>
    <col min="521" max="521" width="17" bestFit="1" customWidth="1"/>
    <col min="532" max="532" width="11.875" customWidth="1"/>
    <col min="771" max="771" width="13.25" customWidth="1"/>
    <col min="772" max="772" width="14.625" customWidth="1"/>
    <col min="773" max="773" width="12" customWidth="1"/>
    <col min="774" max="774" width="15.625" customWidth="1"/>
    <col min="775" max="775" width="11.625" customWidth="1"/>
    <col min="776" max="776" width="13.625" customWidth="1"/>
    <col min="777" max="777" width="17" bestFit="1" customWidth="1"/>
    <col min="788" max="788" width="11.875" customWidth="1"/>
    <col min="1027" max="1027" width="13.25" customWidth="1"/>
    <col min="1028" max="1028" width="14.625" customWidth="1"/>
    <col min="1029" max="1029" width="12" customWidth="1"/>
    <col min="1030" max="1030" width="15.625" customWidth="1"/>
    <col min="1031" max="1031" width="11.625" customWidth="1"/>
    <col min="1032" max="1032" width="13.625" customWidth="1"/>
    <col min="1033" max="1033" width="17" bestFit="1" customWidth="1"/>
    <col min="1044" max="1044" width="11.875" customWidth="1"/>
    <col min="1283" max="1283" width="13.25" customWidth="1"/>
    <col min="1284" max="1284" width="14.625" customWidth="1"/>
    <col min="1285" max="1285" width="12" customWidth="1"/>
    <col min="1286" max="1286" width="15.625" customWidth="1"/>
    <col min="1287" max="1287" width="11.625" customWidth="1"/>
    <col min="1288" max="1288" width="13.625" customWidth="1"/>
    <col min="1289" max="1289" width="17" bestFit="1" customWidth="1"/>
    <col min="1300" max="1300" width="11.875" customWidth="1"/>
    <col min="1539" max="1539" width="13.25" customWidth="1"/>
    <col min="1540" max="1540" width="14.625" customWidth="1"/>
    <col min="1541" max="1541" width="12" customWidth="1"/>
    <col min="1542" max="1542" width="15.625" customWidth="1"/>
    <col min="1543" max="1543" width="11.625" customWidth="1"/>
    <col min="1544" max="1544" width="13.625" customWidth="1"/>
    <col min="1545" max="1545" width="17" bestFit="1" customWidth="1"/>
    <col min="1556" max="1556" width="11.875" customWidth="1"/>
    <col min="1795" max="1795" width="13.25" customWidth="1"/>
    <col min="1796" max="1796" width="14.625" customWidth="1"/>
    <col min="1797" max="1797" width="12" customWidth="1"/>
    <col min="1798" max="1798" width="15.625" customWidth="1"/>
    <col min="1799" max="1799" width="11.625" customWidth="1"/>
    <col min="1800" max="1800" width="13.625" customWidth="1"/>
    <col min="1801" max="1801" width="17" bestFit="1" customWidth="1"/>
    <col min="1812" max="1812" width="11.875" customWidth="1"/>
    <col min="2051" max="2051" width="13.25" customWidth="1"/>
    <col min="2052" max="2052" width="14.625" customWidth="1"/>
    <col min="2053" max="2053" width="12" customWidth="1"/>
    <col min="2054" max="2054" width="15.625" customWidth="1"/>
    <col min="2055" max="2055" width="11.625" customWidth="1"/>
    <col min="2056" max="2056" width="13.625" customWidth="1"/>
    <col min="2057" max="2057" width="17" bestFit="1" customWidth="1"/>
    <col min="2068" max="2068" width="11.875" customWidth="1"/>
    <col min="2307" max="2307" width="13.25" customWidth="1"/>
    <col min="2308" max="2308" width="14.625" customWidth="1"/>
    <col min="2309" max="2309" width="12" customWidth="1"/>
    <col min="2310" max="2310" width="15.625" customWidth="1"/>
    <col min="2311" max="2311" width="11.625" customWidth="1"/>
    <col min="2312" max="2312" width="13.625" customWidth="1"/>
    <col min="2313" max="2313" width="17" bestFit="1" customWidth="1"/>
    <col min="2324" max="2324" width="11.875" customWidth="1"/>
    <col min="2563" max="2563" width="13.25" customWidth="1"/>
    <col min="2564" max="2564" width="14.625" customWidth="1"/>
    <col min="2565" max="2565" width="12" customWidth="1"/>
    <col min="2566" max="2566" width="15.625" customWidth="1"/>
    <col min="2567" max="2567" width="11.625" customWidth="1"/>
    <col min="2568" max="2568" width="13.625" customWidth="1"/>
    <col min="2569" max="2569" width="17" bestFit="1" customWidth="1"/>
    <col min="2580" max="2580" width="11.875" customWidth="1"/>
    <col min="2819" max="2819" width="13.25" customWidth="1"/>
    <col min="2820" max="2820" width="14.625" customWidth="1"/>
    <col min="2821" max="2821" width="12" customWidth="1"/>
    <col min="2822" max="2822" width="15.625" customWidth="1"/>
    <col min="2823" max="2823" width="11.625" customWidth="1"/>
    <col min="2824" max="2824" width="13.625" customWidth="1"/>
    <col min="2825" max="2825" width="17" bestFit="1" customWidth="1"/>
    <col min="2836" max="2836" width="11.875" customWidth="1"/>
    <col min="3075" max="3075" width="13.25" customWidth="1"/>
    <col min="3076" max="3076" width="14.625" customWidth="1"/>
    <col min="3077" max="3077" width="12" customWidth="1"/>
    <col min="3078" max="3078" width="15.625" customWidth="1"/>
    <col min="3079" max="3079" width="11.625" customWidth="1"/>
    <col min="3080" max="3080" width="13.625" customWidth="1"/>
    <col min="3081" max="3081" width="17" bestFit="1" customWidth="1"/>
    <col min="3092" max="3092" width="11.875" customWidth="1"/>
    <col min="3331" max="3331" width="13.25" customWidth="1"/>
    <col min="3332" max="3332" width="14.625" customWidth="1"/>
    <col min="3333" max="3333" width="12" customWidth="1"/>
    <col min="3334" max="3334" width="15.625" customWidth="1"/>
    <col min="3335" max="3335" width="11.625" customWidth="1"/>
    <col min="3336" max="3336" width="13.625" customWidth="1"/>
    <col min="3337" max="3337" width="17" bestFit="1" customWidth="1"/>
    <col min="3348" max="3348" width="11.875" customWidth="1"/>
    <col min="3587" max="3587" width="13.25" customWidth="1"/>
    <col min="3588" max="3588" width="14.625" customWidth="1"/>
    <col min="3589" max="3589" width="12" customWidth="1"/>
    <col min="3590" max="3590" width="15.625" customWidth="1"/>
    <col min="3591" max="3591" width="11.625" customWidth="1"/>
    <col min="3592" max="3592" width="13.625" customWidth="1"/>
    <col min="3593" max="3593" width="17" bestFit="1" customWidth="1"/>
    <col min="3604" max="3604" width="11.875" customWidth="1"/>
    <col min="3843" max="3843" width="13.25" customWidth="1"/>
    <col min="3844" max="3844" width="14.625" customWidth="1"/>
    <col min="3845" max="3845" width="12" customWidth="1"/>
    <col min="3846" max="3846" width="15.625" customWidth="1"/>
    <col min="3847" max="3847" width="11.625" customWidth="1"/>
    <col min="3848" max="3848" width="13.625" customWidth="1"/>
    <col min="3849" max="3849" width="17" bestFit="1" customWidth="1"/>
    <col min="3860" max="3860" width="11.875" customWidth="1"/>
    <col min="4099" max="4099" width="13.25" customWidth="1"/>
    <col min="4100" max="4100" width="14.625" customWidth="1"/>
    <col min="4101" max="4101" width="12" customWidth="1"/>
    <col min="4102" max="4102" width="15.625" customWidth="1"/>
    <col min="4103" max="4103" width="11.625" customWidth="1"/>
    <col min="4104" max="4104" width="13.625" customWidth="1"/>
    <col min="4105" max="4105" width="17" bestFit="1" customWidth="1"/>
    <col min="4116" max="4116" width="11.875" customWidth="1"/>
    <col min="4355" max="4355" width="13.25" customWidth="1"/>
    <col min="4356" max="4356" width="14.625" customWidth="1"/>
    <col min="4357" max="4357" width="12" customWidth="1"/>
    <col min="4358" max="4358" width="15.625" customWidth="1"/>
    <col min="4359" max="4359" width="11.625" customWidth="1"/>
    <col min="4360" max="4360" width="13.625" customWidth="1"/>
    <col min="4361" max="4361" width="17" bestFit="1" customWidth="1"/>
    <col min="4372" max="4372" width="11.875" customWidth="1"/>
    <col min="4611" max="4611" width="13.25" customWidth="1"/>
    <col min="4612" max="4612" width="14.625" customWidth="1"/>
    <col min="4613" max="4613" width="12" customWidth="1"/>
    <col min="4614" max="4614" width="15.625" customWidth="1"/>
    <col min="4615" max="4615" width="11.625" customWidth="1"/>
    <col min="4616" max="4616" width="13.625" customWidth="1"/>
    <col min="4617" max="4617" width="17" bestFit="1" customWidth="1"/>
    <col min="4628" max="4628" width="11.875" customWidth="1"/>
    <col min="4867" max="4867" width="13.25" customWidth="1"/>
    <col min="4868" max="4868" width="14.625" customWidth="1"/>
    <col min="4869" max="4869" width="12" customWidth="1"/>
    <col min="4870" max="4870" width="15.625" customWidth="1"/>
    <col min="4871" max="4871" width="11.625" customWidth="1"/>
    <col min="4872" max="4872" width="13.625" customWidth="1"/>
    <col min="4873" max="4873" width="17" bestFit="1" customWidth="1"/>
    <col min="4884" max="4884" width="11.875" customWidth="1"/>
    <col min="5123" max="5123" width="13.25" customWidth="1"/>
    <col min="5124" max="5124" width="14.625" customWidth="1"/>
    <col min="5125" max="5125" width="12" customWidth="1"/>
    <col min="5126" max="5126" width="15.625" customWidth="1"/>
    <col min="5127" max="5127" width="11.625" customWidth="1"/>
    <col min="5128" max="5128" width="13.625" customWidth="1"/>
    <col min="5129" max="5129" width="17" bestFit="1" customWidth="1"/>
    <col min="5140" max="5140" width="11.875" customWidth="1"/>
    <col min="5379" max="5379" width="13.25" customWidth="1"/>
    <col min="5380" max="5380" width="14.625" customWidth="1"/>
    <col min="5381" max="5381" width="12" customWidth="1"/>
    <col min="5382" max="5382" width="15.625" customWidth="1"/>
    <col min="5383" max="5383" width="11.625" customWidth="1"/>
    <col min="5384" max="5384" width="13.625" customWidth="1"/>
    <col min="5385" max="5385" width="17" bestFit="1" customWidth="1"/>
    <col min="5396" max="5396" width="11.875" customWidth="1"/>
    <col min="5635" max="5635" width="13.25" customWidth="1"/>
    <col min="5636" max="5636" width="14.625" customWidth="1"/>
    <col min="5637" max="5637" width="12" customWidth="1"/>
    <col min="5638" max="5638" width="15.625" customWidth="1"/>
    <col min="5639" max="5639" width="11.625" customWidth="1"/>
    <col min="5640" max="5640" width="13.625" customWidth="1"/>
    <col min="5641" max="5641" width="17" bestFit="1" customWidth="1"/>
    <col min="5652" max="5652" width="11.875" customWidth="1"/>
    <col min="5891" max="5891" width="13.25" customWidth="1"/>
    <col min="5892" max="5892" width="14.625" customWidth="1"/>
    <col min="5893" max="5893" width="12" customWidth="1"/>
    <col min="5894" max="5894" width="15.625" customWidth="1"/>
    <col min="5895" max="5895" width="11.625" customWidth="1"/>
    <col min="5896" max="5896" width="13.625" customWidth="1"/>
    <col min="5897" max="5897" width="17" bestFit="1" customWidth="1"/>
    <col min="5908" max="5908" width="11.875" customWidth="1"/>
    <col min="6147" max="6147" width="13.25" customWidth="1"/>
    <col min="6148" max="6148" width="14.625" customWidth="1"/>
    <col min="6149" max="6149" width="12" customWidth="1"/>
    <col min="6150" max="6150" width="15.625" customWidth="1"/>
    <col min="6151" max="6151" width="11.625" customWidth="1"/>
    <col min="6152" max="6152" width="13.625" customWidth="1"/>
    <col min="6153" max="6153" width="17" bestFit="1" customWidth="1"/>
    <col min="6164" max="6164" width="11.875" customWidth="1"/>
    <col min="6403" max="6403" width="13.25" customWidth="1"/>
    <col min="6404" max="6404" width="14.625" customWidth="1"/>
    <col min="6405" max="6405" width="12" customWidth="1"/>
    <col min="6406" max="6406" width="15.625" customWidth="1"/>
    <col min="6407" max="6407" width="11.625" customWidth="1"/>
    <col min="6408" max="6408" width="13.625" customWidth="1"/>
    <col min="6409" max="6409" width="17" bestFit="1" customWidth="1"/>
    <col min="6420" max="6420" width="11.875" customWidth="1"/>
    <col min="6659" max="6659" width="13.25" customWidth="1"/>
    <col min="6660" max="6660" width="14.625" customWidth="1"/>
    <col min="6661" max="6661" width="12" customWidth="1"/>
    <col min="6662" max="6662" width="15.625" customWidth="1"/>
    <col min="6663" max="6663" width="11.625" customWidth="1"/>
    <col min="6664" max="6664" width="13.625" customWidth="1"/>
    <col min="6665" max="6665" width="17" bestFit="1" customWidth="1"/>
    <col min="6676" max="6676" width="11.875" customWidth="1"/>
    <col min="6915" max="6915" width="13.25" customWidth="1"/>
    <col min="6916" max="6916" width="14.625" customWidth="1"/>
    <col min="6917" max="6917" width="12" customWidth="1"/>
    <col min="6918" max="6918" width="15.625" customWidth="1"/>
    <col min="6919" max="6919" width="11.625" customWidth="1"/>
    <col min="6920" max="6920" width="13.625" customWidth="1"/>
    <col min="6921" max="6921" width="17" bestFit="1" customWidth="1"/>
    <col min="6932" max="6932" width="11.875" customWidth="1"/>
    <col min="7171" max="7171" width="13.25" customWidth="1"/>
    <col min="7172" max="7172" width="14.625" customWidth="1"/>
    <col min="7173" max="7173" width="12" customWidth="1"/>
    <col min="7174" max="7174" width="15.625" customWidth="1"/>
    <col min="7175" max="7175" width="11.625" customWidth="1"/>
    <col min="7176" max="7176" width="13.625" customWidth="1"/>
    <col min="7177" max="7177" width="17" bestFit="1" customWidth="1"/>
    <col min="7188" max="7188" width="11.875" customWidth="1"/>
    <col min="7427" max="7427" width="13.25" customWidth="1"/>
    <col min="7428" max="7428" width="14.625" customWidth="1"/>
    <col min="7429" max="7429" width="12" customWidth="1"/>
    <col min="7430" max="7430" width="15.625" customWidth="1"/>
    <col min="7431" max="7431" width="11.625" customWidth="1"/>
    <col min="7432" max="7432" width="13.625" customWidth="1"/>
    <col min="7433" max="7433" width="17" bestFit="1" customWidth="1"/>
    <col min="7444" max="7444" width="11.875" customWidth="1"/>
    <col min="7683" max="7683" width="13.25" customWidth="1"/>
    <col min="7684" max="7684" width="14.625" customWidth="1"/>
    <col min="7685" max="7685" width="12" customWidth="1"/>
    <col min="7686" max="7686" width="15.625" customWidth="1"/>
    <col min="7687" max="7687" width="11.625" customWidth="1"/>
    <col min="7688" max="7688" width="13.625" customWidth="1"/>
    <col min="7689" max="7689" width="17" bestFit="1" customWidth="1"/>
    <col min="7700" max="7700" width="11.875" customWidth="1"/>
    <col min="7939" max="7939" width="13.25" customWidth="1"/>
    <col min="7940" max="7940" width="14.625" customWidth="1"/>
    <col min="7941" max="7941" width="12" customWidth="1"/>
    <col min="7942" max="7942" width="15.625" customWidth="1"/>
    <col min="7943" max="7943" width="11.625" customWidth="1"/>
    <col min="7944" max="7944" width="13.625" customWidth="1"/>
    <col min="7945" max="7945" width="17" bestFit="1" customWidth="1"/>
    <col min="7956" max="7956" width="11.875" customWidth="1"/>
    <col min="8195" max="8195" width="13.25" customWidth="1"/>
    <col min="8196" max="8196" width="14.625" customWidth="1"/>
    <col min="8197" max="8197" width="12" customWidth="1"/>
    <col min="8198" max="8198" width="15.625" customWidth="1"/>
    <col min="8199" max="8199" width="11.625" customWidth="1"/>
    <col min="8200" max="8200" width="13.625" customWidth="1"/>
    <col min="8201" max="8201" width="17" bestFit="1" customWidth="1"/>
    <col min="8212" max="8212" width="11.875" customWidth="1"/>
    <col min="8451" max="8451" width="13.25" customWidth="1"/>
    <col min="8452" max="8452" width="14.625" customWidth="1"/>
    <col min="8453" max="8453" width="12" customWidth="1"/>
    <col min="8454" max="8454" width="15.625" customWidth="1"/>
    <col min="8455" max="8455" width="11.625" customWidth="1"/>
    <col min="8456" max="8456" width="13.625" customWidth="1"/>
    <col min="8457" max="8457" width="17" bestFit="1" customWidth="1"/>
    <col min="8468" max="8468" width="11.875" customWidth="1"/>
    <col min="8707" max="8707" width="13.25" customWidth="1"/>
    <col min="8708" max="8708" width="14.625" customWidth="1"/>
    <col min="8709" max="8709" width="12" customWidth="1"/>
    <col min="8710" max="8710" width="15.625" customWidth="1"/>
    <col min="8711" max="8711" width="11.625" customWidth="1"/>
    <col min="8712" max="8712" width="13.625" customWidth="1"/>
    <col min="8713" max="8713" width="17" bestFit="1" customWidth="1"/>
    <col min="8724" max="8724" width="11.875" customWidth="1"/>
    <col min="8963" max="8963" width="13.25" customWidth="1"/>
    <col min="8964" max="8964" width="14.625" customWidth="1"/>
    <col min="8965" max="8965" width="12" customWidth="1"/>
    <col min="8966" max="8966" width="15.625" customWidth="1"/>
    <col min="8967" max="8967" width="11.625" customWidth="1"/>
    <col min="8968" max="8968" width="13.625" customWidth="1"/>
    <col min="8969" max="8969" width="17" bestFit="1" customWidth="1"/>
    <col min="8980" max="8980" width="11.875" customWidth="1"/>
    <col min="9219" max="9219" width="13.25" customWidth="1"/>
    <col min="9220" max="9220" width="14.625" customWidth="1"/>
    <col min="9221" max="9221" width="12" customWidth="1"/>
    <col min="9222" max="9222" width="15.625" customWidth="1"/>
    <col min="9223" max="9223" width="11.625" customWidth="1"/>
    <col min="9224" max="9224" width="13.625" customWidth="1"/>
    <col min="9225" max="9225" width="17" bestFit="1" customWidth="1"/>
    <col min="9236" max="9236" width="11.875" customWidth="1"/>
    <col min="9475" max="9475" width="13.25" customWidth="1"/>
    <col min="9476" max="9476" width="14.625" customWidth="1"/>
    <col min="9477" max="9477" width="12" customWidth="1"/>
    <col min="9478" max="9478" width="15.625" customWidth="1"/>
    <col min="9479" max="9479" width="11.625" customWidth="1"/>
    <col min="9480" max="9480" width="13.625" customWidth="1"/>
    <col min="9481" max="9481" width="17" bestFit="1" customWidth="1"/>
    <col min="9492" max="9492" width="11.875" customWidth="1"/>
    <col min="9731" max="9731" width="13.25" customWidth="1"/>
    <col min="9732" max="9732" width="14.625" customWidth="1"/>
    <col min="9733" max="9733" width="12" customWidth="1"/>
    <col min="9734" max="9734" width="15.625" customWidth="1"/>
    <col min="9735" max="9735" width="11.625" customWidth="1"/>
    <col min="9736" max="9736" width="13.625" customWidth="1"/>
    <col min="9737" max="9737" width="17" bestFit="1" customWidth="1"/>
    <col min="9748" max="9748" width="11.875" customWidth="1"/>
    <col min="9987" max="9987" width="13.25" customWidth="1"/>
    <col min="9988" max="9988" width="14.625" customWidth="1"/>
    <col min="9989" max="9989" width="12" customWidth="1"/>
    <col min="9990" max="9990" width="15.625" customWidth="1"/>
    <col min="9991" max="9991" width="11.625" customWidth="1"/>
    <col min="9992" max="9992" width="13.625" customWidth="1"/>
    <col min="9993" max="9993" width="17" bestFit="1" customWidth="1"/>
    <col min="10004" max="10004" width="11.875" customWidth="1"/>
    <col min="10243" max="10243" width="13.25" customWidth="1"/>
    <col min="10244" max="10244" width="14.625" customWidth="1"/>
    <col min="10245" max="10245" width="12" customWidth="1"/>
    <col min="10246" max="10246" width="15.625" customWidth="1"/>
    <col min="10247" max="10247" width="11.625" customWidth="1"/>
    <col min="10248" max="10248" width="13.625" customWidth="1"/>
    <col min="10249" max="10249" width="17" bestFit="1" customWidth="1"/>
    <col min="10260" max="10260" width="11.875" customWidth="1"/>
    <col min="10499" max="10499" width="13.25" customWidth="1"/>
    <col min="10500" max="10500" width="14.625" customWidth="1"/>
    <col min="10501" max="10501" width="12" customWidth="1"/>
    <col min="10502" max="10502" width="15.625" customWidth="1"/>
    <col min="10503" max="10503" width="11.625" customWidth="1"/>
    <col min="10504" max="10504" width="13.625" customWidth="1"/>
    <col min="10505" max="10505" width="17" bestFit="1" customWidth="1"/>
    <col min="10516" max="10516" width="11.875" customWidth="1"/>
    <col min="10755" max="10755" width="13.25" customWidth="1"/>
    <col min="10756" max="10756" width="14.625" customWidth="1"/>
    <col min="10757" max="10757" width="12" customWidth="1"/>
    <col min="10758" max="10758" width="15.625" customWidth="1"/>
    <col min="10759" max="10759" width="11.625" customWidth="1"/>
    <col min="10760" max="10760" width="13.625" customWidth="1"/>
    <col min="10761" max="10761" width="17" bestFit="1" customWidth="1"/>
    <col min="10772" max="10772" width="11.875" customWidth="1"/>
    <col min="11011" max="11011" width="13.25" customWidth="1"/>
    <col min="11012" max="11012" width="14.625" customWidth="1"/>
    <col min="11013" max="11013" width="12" customWidth="1"/>
    <col min="11014" max="11014" width="15.625" customWidth="1"/>
    <col min="11015" max="11015" width="11.625" customWidth="1"/>
    <col min="11016" max="11016" width="13.625" customWidth="1"/>
    <col min="11017" max="11017" width="17" bestFit="1" customWidth="1"/>
    <col min="11028" max="11028" width="11.875" customWidth="1"/>
    <col min="11267" max="11267" width="13.25" customWidth="1"/>
    <col min="11268" max="11268" width="14.625" customWidth="1"/>
    <col min="11269" max="11269" width="12" customWidth="1"/>
    <col min="11270" max="11270" width="15.625" customWidth="1"/>
    <col min="11271" max="11271" width="11.625" customWidth="1"/>
    <col min="11272" max="11272" width="13.625" customWidth="1"/>
    <col min="11273" max="11273" width="17" bestFit="1" customWidth="1"/>
    <col min="11284" max="11284" width="11.875" customWidth="1"/>
    <col min="11523" max="11523" width="13.25" customWidth="1"/>
    <col min="11524" max="11524" width="14.625" customWidth="1"/>
    <col min="11525" max="11525" width="12" customWidth="1"/>
    <col min="11526" max="11526" width="15.625" customWidth="1"/>
    <col min="11527" max="11527" width="11.625" customWidth="1"/>
    <col min="11528" max="11528" width="13.625" customWidth="1"/>
    <col min="11529" max="11529" width="17" bestFit="1" customWidth="1"/>
    <col min="11540" max="11540" width="11.875" customWidth="1"/>
    <col min="11779" max="11779" width="13.25" customWidth="1"/>
    <col min="11780" max="11780" width="14.625" customWidth="1"/>
    <col min="11781" max="11781" width="12" customWidth="1"/>
    <col min="11782" max="11782" width="15.625" customWidth="1"/>
    <col min="11783" max="11783" width="11.625" customWidth="1"/>
    <col min="11784" max="11784" width="13.625" customWidth="1"/>
    <col min="11785" max="11785" width="17" bestFit="1" customWidth="1"/>
    <col min="11796" max="11796" width="11.875" customWidth="1"/>
    <col min="12035" max="12035" width="13.25" customWidth="1"/>
    <col min="12036" max="12036" width="14.625" customWidth="1"/>
    <col min="12037" max="12037" width="12" customWidth="1"/>
    <col min="12038" max="12038" width="15.625" customWidth="1"/>
    <col min="12039" max="12039" width="11.625" customWidth="1"/>
    <col min="12040" max="12040" width="13.625" customWidth="1"/>
    <col min="12041" max="12041" width="17" bestFit="1" customWidth="1"/>
    <col min="12052" max="12052" width="11.875" customWidth="1"/>
    <col min="12291" max="12291" width="13.25" customWidth="1"/>
    <col min="12292" max="12292" width="14.625" customWidth="1"/>
    <col min="12293" max="12293" width="12" customWidth="1"/>
    <col min="12294" max="12294" width="15.625" customWidth="1"/>
    <col min="12295" max="12295" width="11.625" customWidth="1"/>
    <col min="12296" max="12296" width="13.625" customWidth="1"/>
    <col min="12297" max="12297" width="17" bestFit="1" customWidth="1"/>
    <col min="12308" max="12308" width="11.875" customWidth="1"/>
    <col min="12547" max="12547" width="13.25" customWidth="1"/>
    <col min="12548" max="12548" width="14.625" customWidth="1"/>
    <col min="12549" max="12549" width="12" customWidth="1"/>
    <col min="12550" max="12550" width="15.625" customWidth="1"/>
    <col min="12551" max="12551" width="11.625" customWidth="1"/>
    <col min="12552" max="12552" width="13.625" customWidth="1"/>
    <col min="12553" max="12553" width="17" bestFit="1" customWidth="1"/>
    <col min="12564" max="12564" width="11.875" customWidth="1"/>
    <col min="12803" max="12803" width="13.25" customWidth="1"/>
    <col min="12804" max="12804" width="14.625" customWidth="1"/>
    <col min="12805" max="12805" width="12" customWidth="1"/>
    <col min="12806" max="12806" width="15.625" customWidth="1"/>
    <col min="12807" max="12807" width="11.625" customWidth="1"/>
    <col min="12808" max="12808" width="13.625" customWidth="1"/>
    <col min="12809" max="12809" width="17" bestFit="1" customWidth="1"/>
    <col min="12820" max="12820" width="11.875" customWidth="1"/>
    <col min="13059" max="13059" width="13.25" customWidth="1"/>
    <col min="13060" max="13060" width="14.625" customWidth="1"/>
    <col min="13061" max="13061" width="12" customWidth="1"/>
    <col min="13062" max="13062" width="15.625" customWidth="1"/>
    <col min="13063" max="13063" width="11.625" customWidth="1"/>
    <col min="13064" max="13064" width="13.625" customWidth="1"/>
    <col min="13065" max="13065" width="17" bestFit="1" customWidth="1"/>
    <col min="13076" max="13076" width="11.875" customWidth="1"/>
    <col min="13315" max="13315" width="13.25" customWidth="1"/>
    <col min="13316" max="13316" width="14.625" customWidth="1"/>
    <col min="13317" max="13317" width="12" customWidth="1"/>
    <col min="13318" max="13318" width="15.625" customWidth="1"/>
    <col min="13319" max="13319" width="11.625" customWidth="1"/>
    <col min="13320" max="13320" width="13.625" customWidth="1"/>
    <col min="13321" max="13321" width="17" bestFit="1" customWidth="1"/>
    <col min="13332" max="13332" width="11.875" customWidth="1"/>
    <col min="13571" max="13571" width="13.25" customWidth="1"/>
    <col min="13572" max="13572" width="14.625" customWidth="1"/>
    <col min="13573" max="13573" width="12" customWidth="1"/>
    <col min="13574" max="13574" width="15.625" customWidth="1"/>
    <col min="13575" max="13575" width="11.625" customWidth="1"/>
    <col min="13576" max="13576" width="13.625" customWidth="1"/>
    <col min="13577" max="13577" width="17" bestFit="1" customWidth="1"/>
    <col min="13588" max="13588" width="11.875" customWidth="1"/>
    <col min="13827" max="13827" width="13.25" customWidth="1"/>
    <col min="13828" max="13828" width="14.625" customWidth="1"/>
    <col min="13829" max="13829" width="12" customWidth="1"/>
    <col min="13830" max="13830" width="15.625" customWidth="1"/>
    <col min="13831" max="13831" width="11.625" customWidth="1"/>
    <col min="13832" max="13832" width="13.625" customWidth="1"/>
    <col min="13833" max="13833" width="17" bestFit="1" customWidth="1"/>
    <col min="13844" max="13844" width="11.875" customWidth="1"/>
    <col min="14083" max="14083" width="13.25" customWidth="1"/>
    <col min="14084" max="14084" width="14.625" customWidth="1"/>
    <col min="14085" max="14085" width="12" customWidth="1"/>
    <col min="14086" max="14086" width="15.625" customWidth="1"/>
    <col min="14087" max="14087" width="11.625" customWidth="1"/>
    <col min="14088" max="14088" width="13.625" customWidth="1"/>
    <col min="14089" max="14089" width="17" bestFit="1" customWidth="1"/>
    <col min="14100" max="14100" width="11.875" customWidth="1"/>
    <col min="14339" max="14339" width="13.25" customWidth="1"/>
    <col min="14340" max="14340" width="14.625" customWidth="1"/>
    <col min="14341" max="14341" width="12" customWidth="1"/>
    <col min="14342" max="14342" width="15.625" customWidth="1"/>
    <col min="14343" max="14343" width="11.625" customWidth="1"/>
    <col min="14344" max="14344" width="13.625" customWidth="1"/>
    <col min="14345" max="14345" width="17" bestFit="1" customWidth="1"/>
    <col min="14356" max="14356" width="11.875" customWidth="1"/>
    <col min="14595" max="14595" width="13.25" customWidth="1"/>
    <col min="14596" max="14596" width="14.625" customWidth="1"/>
    <col min="14597" max="14597" width="12" customWidth="1"/>
    <col min="14598" max="14598" width="15.625" customWidth="1"/>
    <col min="14599" max="14599" width="11.625" customWidth="1"/>
    <col min="14600" max="14600" width="13.625" customWidth="1"/>
    <col min="14601" max="14601" width="17" bestFit="1" customWidth="1"/>
    <col min="14612" max="14612" width="11.875" customWidth="1"/>
    <col min="14851" max="14851" width="13.25" customWidth="1"/>
    <col min="14852" max="14852" width="14.625" customWidth="1"/>
    <col min="14853" max="14853" width="12" customWidth="1"/>
    <col min="14854" max="14854" width="15.625" customWidth="1"/>
    <col min="14855" max="14855" width="11.625" customWidth="1"/>
    <col min="14856" max="14856" width="13.625" customWidth="1"/>
    <col min="14857" max="14857" width="17" bestFit="1" customWidth="1"/>
    <col min="14868" max="14868" width="11.875" customWidth="1"/>
    <col min="15107" max="15107" width="13.25" customWidth="1"/>
    <col min="15108" max="15108" width="14.625" customWidth="1"/>
    <col min="15109" max="15109" width="12" customWidth="1"/>
    <col min="15110" max="15110" width="15.625" customWidth="1"/>
    <col min="15111" max="15111" width="11.625" customWidth="1"/>
    <col min="15112" max="15112" width="13.625" customWidth="1"/>
    <col min="15113" max="15113" width="17" bestFit="1" customWidth="1"/>
    <col min="15124" max="15124" width="11.875" customWidth="1"/>
    <col min="15363" max="15363" width="13.25" customWidth="1"/>
    <col min="15364" max="15364" width="14.625" customWidth="1"/>
    <col min="15365" max="15365" width="12" customWidth="1"/>
    <col min="15366" max="15366" width="15.625" customWidth="1"/>
    <col min="15367" max="15367" width="11.625" customWidth="1"/>
    <col min="15368" max="15368" width="13.625" customWidth="1"/>
    <col min="15369" max="15369" width="17" bestFit="1" customWidth="1"/>
    <col min="15380" max="15380" width="11.875" customWidth="1"/>
    <col min="15619" max="15619" width="13.25" customWidth="1"/>
    <col min="15620" max="15620" width="14.625" customWidth="1"/>
    <col min="15621" max="15621" width="12" customWidth="1"/>
    <col min="15622" max="15622" width="15.625" customWidth="1"/>
    <col min="15623" max="15623" width="11.625" customWidth="1"/>
    <col min="15624" max="15624" width="13.625" customWidth="1"/>
    <col min="15625" max="15625" width="17" bestFit="1" customWidth="1"/>
    <col min="15636" max="15636" width="11.875" customWidth="1"/>
    <col min="15875" max="15875" width="13.25" customWidth="1"/>
    <col min="15876" max="15876" width="14.625" customWidth="1"/>
    <col min="15877" max="15877" width="12" customWidth="1"/>
    <col min="15878" max="15878" width="15.625" customWidth="1"/>
    <col min="15879" max="15879" width="11.625" customWidth="1"/>
    <col min="15880" max="15880" width="13.625" customWidth="1"/>
    <col min="15881" max="15881" width="17" bestFit="1" customWidth="1"/>
    <col min="15892" max="15892" width="11.875" customWidth="1"/>
    <col min="16131" max="16131" width="13.25" customWidth="1"/>
    <col min="16132" max="16132" width="14.625" customWidth="1"/>
    <col min="16133" max="16133" width="12" customWidth="1"/>
    <col min="16134" max="16134" width="15.625" customWidth="1"/>
    <col min="16135" max="16135" width="11.625" customWidth="1"/>
    <col min="16136" max="16136" width="13.625" customWidth="1"/>
    <col min="16137" max="16137" width="17" bestFit="1" customWidth="1"/>
    <col min="16148" max="16148" width="11.875" customWidth="1"/>
  </cols>
  <sheetData>
    <row r="4" spans="2:20">
      <c r="B4" s="73" t="s">
        <v>163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</row>
    <row r="5" spans="2:20" ht="15" thickBot="1">
      <c r="B5" s="23"/>
      <c r="C5" s="23"/>
      <c r="D5" s="74"/>
      <c r="E5" s="74"/>
      <c r="F5" s="74"/>
      <c r="G5" s="74"/>
      <c r="H5" s="74"/>
      <c r="I5" s="74"/>
      <c r="J5" s="74"/>
      <c r="K5" s="74"/>
      <c r="L5" s="74"/>
      <c r="M5" s="23"/>
      <c r="N5" s="74"/>
      <c r="O5" s="74"/>
      <c r="P5" s="74"/>
      <c r="Q5" s="74"/>
      <c r="R5" s="74"/>
      <c r="S5" s="74"/>
      <c r="T5" s="24"/>
    </row>
    <row r="6" spans="2:20" ht="15" thickBot="1">
      <c r="B6" s="85" t="s">
        <v>85</v>
      </c>
      <c r="C6" s="86"/>
      <c r="D6" s="78" t="s">
        <v>86</v>
      </c>
      <c r="E6" s="84"/>
      <c r="F6" s="78" t="s">
        <v>87</v>
      </c>
      <c r="G6" s="84"/>
      <c r="H6" s="85" t="s">
        <v>88</v>
      </c>
      <c r="I6" s="88"/>
      <c r="J6" s="88"/>
      <c r="K6" s="88"/>
      <c r="L6" s="88"/>
      <c r="M6" s="86"/>
      <c r="N6" s="78" t="s">
        <v>89</v>
      </c>
      <c r="O6" s="84"/>
      <c r="P6" s="78" t="s">
        <v>90</v>
      </c>
      <c r="Q6" s="84"/>
      <c r="R6" s="78" t="s">
        <v>91</v>
      </c>
      <c r="S6" s="79"/>
      <c r="T6" s="82" t="s">
        <v>92</v>
      </c>
    </row>
    <row r="7" spans="2:20">
      <c r="B7" s="25" t="s">
        <v>93</v>
      </c>
      <c r="C7" s="26" t="s">
        <v>94</v>
      </c>
      <c r="D7" s="80"/>
      <c r="E7" s="87"/>
      <c r="F7" s="80"/>
      <c r="G7" s="87"/>
      <c r="H7" s="78" t="s">
        <v>95</v>
      </c>
      <c r="I7" s="84"/>
      <c r="J7" s="78" t="s">
        <v>96</v>
      </c>
      <c r="K7" s="84"/>
      <c r="L7" s="78" t="s">
        <v>97</v>
      </c>
      <c r="M7" s="84"/>
      <c r="N7" s="80"/>
      <c r="O7" s="87"/>
      <c r="P7" s="80"/>
      <c r="Q7" s="87"/>
      <c r="R7" s="80"/>
      <c r="S7" s="81"/>
      <c r="T7" s="83"/>
    </row>
    <row r="8" spans="2:20">
      <c r="B8" s="40">
        <v>34962</v>
      </c>
      <c r="C8" s="41">
        <v>45876</v>
      </c>
      <c r="D8" s="69" t="s">
        <v>156</v>
      </c>
      <c r="E8" s="69"/>
      <c r="F8" s="69" t="s">
        <v>157</v>
      </c>
      <c r="G8" s="69"/>
      <c r="H8" s="72" t="s">
        <v>158</v>
      </c>
      <c r="I8" s="72"/>
      <c r="J8" s="72" t="s">
        <v>159</v>
      </c>
      <c r="K8" s="72"/>
      <c r="L8" s="66" t="s">
        <v>160</v>
      </c>
      <c r="M8" s="67"/>
      <c r="N8" s="66" t="s">
        <v>161</v>
      </c>
      <c r="O8" s="67"/>
      <c r="P8" s="66" t="s">
        <v>162</v>
      </c>
      <c r="Q8" s="67"/>
      <c r="R8" s="68">
        <v>3</v>
      </c>
      <c r="S8" s="68"/>
      <c r="T8" s="42">
        <v>207</v>
      </c>
    </row>
    <row r="9" spans="2:20">
      <c r="B9" s="40">
        <v>34963</v>
      </c>
      <c r="C9" s="41">
        <v>45876</v>
      </c>
      <c r="D9" s="69" t="s">
        <v>156</v>
      </c>
      <c r="E9" s="69"/>
      <c r="F9" s="70" t="s">
        <v>157</v>
      </c>
      <c r="G9" s="71"/>
      <c r="H9" s="72" t="s">
        <v>158</v>
      </c>
      <c r="I9" s="72"/>
      <c r="J9" s="72" t="s">
        <v>159</v>
      </c>
      <c r="K9" s="72"/>
      <c r="L9" s="66" t="s">
        <v>160</v>
      </c>
      <c r="M9" s="67"/>
      <c r="N9" s="66" t="s">
        <v>161</v>
      </c>
      <c r="O9" s="67"/>
      <c r="P9" s="66" t="s">
        <v>162</v>
      </c>
      <c r="Q9" s="67"/>
      <c r="R9" s="68">
        <v>3</v>
      </c>
      <c r="S9" s="68"/>
      <c r="T9" s="42">
        <v>207</v>
      </c>
    </row>
    <row r="10" spans="2:20" ht="15" thickBot="1">
      <c r="B10" s="75" t="s">
        <v>98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7"/>
      <c r="T10" s="27">
        <f>SUM(T8:T9)</f>
        <v>414</v>
      </c>
    </row>
  </sheetData>
  <mergeCells count="36">
    <mergeCell ref="B10:S10"/>
    <mergeCell ref="R6:S7"/>
    <mergeCell ref="T6:T7"/>
    <mergeCell ref="H7:I7"/>
    <mergeCell ref="J7:K7"/>
    <mergeCell ref="L7:M7"/>
    <mergeCell ref="B6:C6"/>
    <mergeCell ref="D6:E7"/>
    <mergeCell ref="F6:G7"/>
    <mergeCell ref="H6:M6"/>
    <mergeCell ref="N6:O7"/>
    <mergeCell ref="P6:Q7"/>
    <mergeCell ref="D8:E8"/>
    <mergeCell ref="F8:G8"/>
    <mergeCell ref="H8:I8"/>
    <mergeCell ref="J8:K8"/>
    <mergeCell ref="B4:T4"/>
    <mergeCell ref="D5:E5"/>
    <mergeCell ref="F5:G5"/>
    <mergeCell ref="H5:J5"/>
    <mergeCell ref="K5:L5"/>
    <mergeCell ref="N5:O5"/>
    <mergeCell ref="P5:Q5"/>
    <mergeCell ref="R5:S5"/>
    <mergeCell ref="L8:M8"/>
    <mergeCell ref="N8:O8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Popovici George</dc:creator>
  <cp:lastModifiedBy>tambaa</cp:lastModifiedBy>
  <dcterms:created xsi:type="dcterms:W3CDTF">2025-11-26T11:21:36Z</dcterms:created>
  <dcterms:modified xsi:type="dcterms:W3CDTF">2025-11-26T13:00:53Z</dcterms:modified>
</cp:coreProperties>
</file>